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80" windowHeight="11550" firstSheet="2" activeTab="17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 " sheetId="18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9" r:id="rId15"/>
    <sheet name="6-3" sheetId="20" r:id="rId16"/>
    <sheet name="6-4" sheetId="21" r:id="rId17"/>
    <sheet name="6-5" sheetId="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A01" localSheetId="6">#REF!</definedName>
    <definedName name="________________A01" localSheetId="15">#REF!</definedName>
    <definedName name="________________A01">#REF!</definedName>
    <definedName name="________________A08">'[1]A01-1'!$A$5:$C$36</definedName>
    <definedName name="_______________A01" localSheetId="6">#REF!</definedName>
    <definedName name="_______________A01" localSheetId="15">#REF!</definedName>
    <definedName name="_______________A01">#REF!</definedName>
    <definedName name="_______________A08">'[2]A01-1'!$A$5:$C$36</definedName>
    <definedName name="______________A01" localSheetId="6">#REF!</definedName>
    <definedName name="______________A01" localSheetId="15">#REF!</definedName>
    <definedName name="______________A01">#REF!</definedName>
    <definedName name="______________A08">'[3]A01-1'!$A$5:$C$36</definedName>
    <definedName name="_____________A01" localSheetId="6">#REF!</definedName>
    <definedName name="_____________A01" localSheetId="15">#REF!</definedName>
    <definedName name="_____________A01">#REF!</definedName>
    <definedName name="_____________A08">'[4]A01-1'!$A$5:$C$36</definedName>
    <definedName name="____________A01" localSheetId="6">#REF!</definedName>
    <definedName name="____________A01" localSheetId="15">#REF!</definedName>
    <definedName name="____________A01">#REF!</definedName>
    <definedName name="____________A08">'[5]A01-1'!$A$5:$C$36</definedName>
    <definedName name="____________qyc1234" localSheetId="6">#REF!</definedName>
    <definedName name="____________qyc1234" localSheetId="15">#REF!</definedName>
    <definedName name="____________qyc1234">#REF!</definedName>
    <definedName name="___________A01" localSheetId="6">#REF!</definedName>
    <definedName name="___________A01" localSheetId="15">#REF!</definedName>
    <definedName name="___________A01">#REF!</definedName>
    <definedName name="___________A08">'[5]A01-1'!$A$5:$C$36</definedName>
    <definedName name="___________qyc1234" localSheetId="6">#REF!</definedName>
    <definedName name="___________qyc1234" localSheetId="15">#REF!</definedName>
    <definedName name="___________qyc1234">#REF!</definedName>
    <definedName name="__________A01" localSheetId="6">#REF!</definedName>
    <definedName name="__________A01" localSheetId="15">#REF!</definedName>
    <definedName name="__________A01">#REF!</definedName>
    <definedName name="__________A08">'[5]A01-1'!$A$5:$C$36</definedName>
    <definedName name="__________qyc1234" localSheetId="6">#REF!</definedName>
    <definedName name="__________qyc1234" localSheetId="15">#REF!</definedName>
    <definedName name="__________qyc1234">#REF!</definedName>
    <definedName name="_________A01" localSheetId="6">#REF!</definedName>
    <definedName name="_________A01" localSheetId="15">#REF!</definedName>
    <definedName name="_________A01">#REF!</definedName>
    <definedName name="_________A08">'[6]A01-1'!$A$5:$C$36</definedName>
    <definedName name="_________qyc1234" localSheetId="6">#REF!</definedName>
    <definedName name="_________qyc1234" localSheetId="15">#REF!</definedName>
    <definedName name="_________qyc1234">#REF!</definedName>
    <definedName name="________A01" localSheetId="6">#REF!</definedName>
    <definedName name="________A01" localSheetId="15">#REF!</definedName>
    <definedName name="________A01">#REF!</definedName>
    <definedName name="________A08">'[5]A01-1'!$A$5:$C$36</definedName>
    <definedName name="________qyc1234" localSheetId="6">#REF!</definedName>
    <definedName name="________qyc1234" localSheetId="15">#REF!</definedName>
    <definedName name="________qyc1234">#REF!</definedName>
    <definedName name="_______A01" localSheetId="6">#REF!</definedName>
    <definedName name="_______A01" localSheetId="15">#REF!</definedName>
    <definedName name="_______A01">#REF!</definedName>
    <definedName name="_______A08">'[7]A01-1'!$A$5:$C$36</definedName>
    <definedName name="_______qyc1234" localSheetId="6">#REF!</definedName>
    <definedName name="_______qyc1234" localSheetId="15">#REF!</definedName>
    <definedName name="_______qyc1234">#REF!</definedName>
    <definedName name="______A01" localSheetId="6">#REF!</definedName>
    <definedName name="______A01" localSheetId="15">#REF!</definedName>
    <definedName name="______A01">#REF!</definedName>
    <definedName name="______A08">'[8]A01-1'!$A$5:$C$36</definedName>
    <definedName name="______qyc1234" localSheetId="6">#REF!</definedName>
    <definedName name="______qyc1234" localSheetId="15">#REF!</definedName>
    <definedName name="______qyc1234">#REF!</definedName>
    <definedName name="_____A01" localSheetId="6">#REF!</definedName>
    <definedName name="_____A01" localSheetId="15">#REF!</definedName>
    <definedName name="_____A01">#REF!</definedName>
    <definedName name="_____A08">'[8]A01-1'!$A$5:$C$36</definedName>
    <definedName name="_____qyc1234" localSheetId="6">#REF!</definedName>
    <definedName name="_____qyc1234" localSheetId="15">#REF!</definedName>
    <definedName name="_____qyc1234">#REF!</definedName>
    <definedName name="____1A01_" localSheetId="6">#REF!</definedName>
    <definedName name="____1A01_" localSheetId="15">#REF!</definedName>
    <definedName name="____1A01_">#REF!</definedName>
    <definedName name="____2A08_">'[9]A01-1'!$A$5:$C$36</definedName>
    <definedName name="____A01" localSheetId="6">#REF!</definedName>
    <definedName name="____A01" localSheetId="15">#REF!</definedName>
    <definedName name="____A01">#REF!</definedName>
    <definedName name="____A08">'[10]A01-1'!$A$5:$C$36</definedName>
    <definedName name="____qyc1234" localSheetId="6">#REF!</definedName>
    <definedName name="____qyc1234" localSheetId="15">#REF!</definedName>
    <definedName name="____qyc1234">#REF!</definedName>
    <definedName name="___1A01_" localSheetId="6">#REF!</definedName>
    <definedName name="___1A01_" localSheetId="15">#REF!</definedName>
    <definedName name="___1A01_">#REF!</definedName>
    <definedName name="___2A08_">'[2]A01-1'!$A$5:$C$36</definedName>
    <definedName name="___A01" localSheetId="6">#REF!</definedName>
    <definedName name="___A01" localSheetId="15">#REF!</definedName>
    <definedName name="___A01">#REF!</definedName>
    <definedName name="___A08">'[10]A01-1'!$A$5:$C$36</definedName>
    <definedName name="___qyc1234" localSheetId="6">#REF!</definedName>
    <definedName name="___qyc1234" localSheetId="15">#REF!</definedName>
    <definedName name="___qyc1234">#REF!</definedName>
    <definedName name="__1A01_" localSheetId="6">#REF!</definedName>
    <definedName name="__1A01_" localSheetId="15">#REF!</definedName>
    <definedName name="__1A01_">#REF!</definedName>
    <definedName name="__2A01_" localSheetId="6">#REF!</definedName>
    <definedName name="__2A01_" localSheetId="15">#REF!</definedName>
    <definedName name="__2A01_">#REF!</definedName>
    <definedName name="__2A08_">'[2]A01-1'!$A$5:$C$36</definedName>
    <definedName name="__4A08_">'[2]A01-1'!$A$5:$C$36</definedName>
    <definedName name="__A01" localSheetId="6">#REF!</definedName>
    <definedName name="__A01" localSheetId="15">#REF!</definedName>
    <definedName name="__A01">#REF!</definedName>
    <definedName name="__A08">'[2]A01-1'!$A$5:$C$36</definedName>
    <definedName name="__qyc1234" localSheetId="6">#REF!</definedName>
    <definedName name="__qyc1234" localSheetId="15">#REF!</definedName>
    <definedName name="__qyc1234">#REF!</definedName>
    <definedName name="_1A01_" localSheetId="6">#REF!</definedName>
    <definedName name="_1A01_" localSheetId="15">#REF!</definedName>
    <definedName name="_1A01_">#REF!</definedName>
    <definedName name="_2A01_" localSheetId="6">#REF!</definedName>
    <definedName name="_2A01_" localSheetId="15">#REF!</definedName>
    <definedName name="_2A01_">#REF!</definedName>
    <definedName name="_2A08_">'[11]A01-1'!$A$5:$C$36</definedName>
    <definedName name="_4A08_">'[2]A01-1'!$A$5:$C$36</definedName>
    <definedName name="_A01" localSheetId="6">#REF!</definedName>
    <definedName name="_A01" localSheetId="15">#REF!</definedName>
    <definedName name="_A01">#REF!</definedName>
    <definedName name="_A08">'[2]A01-1'!$A$5:$C$36</definedName>
    <definedName name="_a8756">'[1]A01-1'!$A$5:$C$36</definedName>
    <definedName name="_qyc1234" localSheetId="6">#REF!</definedName>
    <definedName name="_qyc1234" localSheetId="15">#REF!</definedName>
    <definedName name="_qyc1234">#REF!</definedName>
    <definedName name="a">#N/A</definedName>
    <definedName name="b">#N/A</definedName>
    <definedName name="d">#N/A</definedName>
    <definedName name="Database" localSheetId="6" hidden="1">#REF!</definedName>
    <definedName name="Database" localSheetId="15" hidden="1">#REF!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封面!$A$1:$A$3</definedName>
    <definedName name="_xlnm.Print_Titles">#N/A</definedName>
    <definedName name="s">#N/A</definedName>
    <definedName name="地区名称" localSheetId="6">#REF!</definedName>
    <definedName name="地区名称" localSheetId="15">#REF!</definedName>
    <definedName name="地区名称">#REF!</definedName>
    <definedName name="分类" localSheetId="6">#REF!</definedName>
    <definedName name="分类" localSheetId="15">#REF!</definedName>
    <definedName name="分类">#REF!</definedName>
    <definedName name="行业">[12]Sheet1!$W$2:$W$9</definedName>
    <definedName name="市州">[12]Sheet1!$A$2:$U$2</definedName>
    <definedName name="形式" localSheetId="6">#REF!</definedName>
    <definedName name="形式" localSheetId="15">#REF!</definedName>
    <definedName name="形式">#REF!</definedName>
    <definedName name="性质">[13]Sheet2!$A$1:$A$4</definedName>
    <definedName name="支出" localSheetId="6">#REF!</definedName>
    <definedName name="支出" localSheetId="15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<sst xmlns="http://schemas.openxmlformats.org/spreadsheetml/2006/main" count="346">
  <si>
    <t>攀枝花市文化广播电视和旅游局</t>
  </si>
  <si>
    <t>2023年单位预算</t>
  </si>
  <si>
    <t xml:space="preserve">
表1</t>
  </si>
  <si>
    <t xml:space="preserve"> </t>
  </si>
  <si>
    <t>单位收支总表</t>
  </si>
  <si>
    <t>单位：攀枝花市文化广播电视和旅游局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</si>
  <si>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</si>
  <si>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</si>
  <si>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</si>
  <si>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</si>
  <si>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</si>
  <si>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</si>
  <si>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</si>
  <si>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</si>
  <si>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</si>
  <si>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</si>
  <si>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</si>
  <si>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</si>
  <si>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</si>
  <si>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</si>
  <si>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</si>
  <si>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</si>
  <si>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</si>
  <si>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</si>
  <si>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</si>
  <si>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</si>
  <si>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</si>
  <si>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</si>
  <si>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</si>
  <si>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</si>
  <si>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</si>
  <si>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</si>
  <si>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</si>
  <si>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</si>
  <si>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</si>
  <si>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</si>
  <si>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</si>
  <si>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</si>
  <si>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</si>
  <si>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</si>
  <si>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</si>
  <si>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</si>
  <si>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</si>
  <si>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</si>
  <si>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</si>
  <si>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</si>
  <si>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</si>
  <si>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</si>
  <si>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</si>
  <si>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</si>
  <si>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</si>
  <si>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</si>
  <si>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</si>
  <si>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</si>
  <si>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</si>
  <si>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</si>
  <si>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</si>
  <si>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</si>
  <si>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</si>
  <si>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</si>
  <si>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</si>
  <si>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</si>
  <si>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</si>
  <si>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</si>
  <si>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</si>
  <si>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</si>
  <si>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</si>
  <si>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</si>
  <si>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</si>
  <si>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</si>
  <si>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</si>
  <si>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</si>
  <si>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</si>
  <si>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</si>
  <si>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</si>
  <si>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</si>
  <si>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</si>
  <si>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01</t>
  </si>
  <si>
    <t>行政运行</t>
  </si>
  <si>
    <t>02</t>
  </si>
  <si>
    <t>一般行政管理事务</t>
  </si>
  <si>
    <t>其他文化和旅游支出</t>
  </si>
  <si>
    <t>08</t>
  </si>
  <si>
    <t>其他广播电视支出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</si>
  <si>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</si>
  <si>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</si>
  <si>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</si>
  <si>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</si>
  <si>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</si>
  <si>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</si>
  <si>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其他行政事业单位医疗支出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</si>
  <si>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</si>
  <si>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</si>
  <si>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</si>
  <si>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</si>
  <si>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</si>
  <si>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</si>
  <si>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</si>
  <si>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</si>
  <si>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</si>
  <si>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</si>
  <si>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</si>
  <si>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</si>
  <si>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</si>
  <si>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</si>
  <si>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</si>
  <si>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</si>
  <si>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</si>
  <si>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</si>
  <si>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</si>
  <si>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</si>
  <si>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</si>
  <si>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</si>
  <si>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</si>
  <si>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</si>
  <si>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t> 文化旅游体育与传媒支出</t>
  </si>
  <si>
    <t> 社会保障和就业支出</t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</si>
  <si>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</si>
  <si>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</si>
  <si>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t> 卫生健康支出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</si>
  <si>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</si>
  <si>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</si>
  <si>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</si>
  <si>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</si>
  <si>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</si>
  <si>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</si>
  <si>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</si>
  <si>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</si>
  <si>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</si>
  <si>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</si>
  <si>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</si>
  <si>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</si>
  <si>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</si>
  <si>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</si>
  <si>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</si>
  <si>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</si>
  <si>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</si>
  <si>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</si>
  <si>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</si>
  <si>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</si>
  <si>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</si>
  <si>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</si>
  <si>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</si>
  <si>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</si>
  <si>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</si>
  <si>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</si>
  <si>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</si>
  <si>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</si>
  <si>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</si>
  <si>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</si>
  <si>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</si>
  <si>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03</t>
  </si>
  <si>
    <t>奖金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</si>
  <si>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</si>
  <si>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</si>
  <si>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</si>
  <si>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</si>
  <si>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</si>
  <si>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其他工资福利支出</t>
  </si>
  <si>
    <t>办公费</t>
  </si>
  <si>
    <t>水费</t>
  </si>
  <si>
    <t>06</t>
  </si>
  <si>
    <t>电费</t>
  </si>
  <si>
    <t>07</t>
  </si>
  <si>
    <t>邮电费</t>
  </si>
  <si>
    <t>09</t>
  </si>
  <si>
    <t>物业管理费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</si>
  <si>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</si>
  <si>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</si>
  <si>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</si>
  <si>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</si>
  <si>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</si>
  <si>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</si>
  <si>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</si>
  <si>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</si>
  <si>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</si>
  <si>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</si>
  <si>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</si>
  <si>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医疗费补助</t>
  </si>
  <si>
    <t>99</t>
  </si>
  <si>
    <t>其他对个人和家庭的补助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</si>
  <si>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</si>
  <si>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</si>
  <si>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</si>
  <si>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</si>
  <si>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</si>
  <si>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</si>
  <si>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</si>
  <si>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</si>
  <si>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</si>
  <si>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</si>
  <si>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</si>
  <si>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</si>
  <si>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</si>
  <si>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</si>
  <si>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</si>
  <si>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</si>
  <si>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</si>
  <si>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</si>
  <si>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</si>
  <si>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</si>
  <si>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</si>
  <si>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</si>
  <si>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</si>
  <si>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</si>
  <si>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</si>
  <si>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</si>
  <si>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</si>
  <si>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</si>
  <si>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</si>
  <si>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</si>
  <si>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</si>
  <si>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</si>
  <si>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</si>
  <si>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</si>
  <si>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离休费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</si>
  <si>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</si>
  <si>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</si>
  <si>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</si>
  <si>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t>表3-2</t>
  </si>
  <si>
    <t>一般公共预算项目支出预算表</t>
  </si>
  <si>
    <t>项目名称</t>
  </si>
  <si>
    <t>金额</t>
  </si>
  <si>
    <r>
      <rPr>
        <sz val="11"/>
        <rFont val="宋体"/>
        <charset val="134"/>
      </rPr>
      <t>一般行政管理事务</t>
    </r>
  </si>
  <si>
    <t>信息系统维护费</t>
  </si>
  <si>
    <r>
      <rPr>
        <sz val="11"/>
        <rFont val="宋体"/>
        <charset val="134"/>
      </rPr>
      <t>其他文化和旅游支出</t>
    </r>
  </si>
  <si>
    <t>农村及社区公共文化服务站点运行</t>
  </si>
  <si>
    <t>市级非物质文化遗产项目传承人传承补助</t>
  </si>
  <si>
    <t>攀枝花市广播电视公共服务体系运维资金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</si>
  <si>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</si>
  <si>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</si>
  <si>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</si>
  <si>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</si>
  <si>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</si>
  <si>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</si>
  <si>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</si>
  <si>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</si>
  <si>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</si>
  <si>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</si>
  <si>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</si>
  <si>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</si>
  <si>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</si>
  <si>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</si>
  <si>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</si>
  <si>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</si>
  <si>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</si>
  <si>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</si>
  <si>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部门（单位）预算项目支出绩效目标表</t>
  </si>
  <si>
    <t>（2023年度）</t>
  </si>
  <si>
    <t>项目名称：</t>
  </si>
  <si>
    <t>攀枝花市农村及社区公共文化服务站点运行维护费</t>
  </si>
  <si>
    <t>部门（单位）：</t>
  </si>
  <si>
    <t>项目资金
（万元）</t>
  </si>
  <si>
    <t>年度资金总额</t>
  </si>
  <si>
    <t>财政拨款</t>
  </si>
  <si>
    <t>其他资金</t>
  </si>
  <si>
    <t>总体目标</t>
  </si>
  <si>
    <t>用于农村及社区公共文化服务站点开展农村（社区）公共文化服务。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</si>
  <si>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</si>
  <si>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</si>
  <si>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</si>
  <si>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</si>
  <si>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</si>
  <si>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</si>
  <si>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</si>
  <si>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 xml:space="preserve">站点数量 </t>
  </si>
  <si>
    <t>对160个社区（村）公共文化服务站点运行进行补助（其中：东区47个，西区26个，仁和区79个，钒钛高新区8个）</t>
  </si>
  <si>
    <t xml:space="preserve">质量指标 </t>
  </si>
  <si>
    <t>开展农村（社区）公共文化服务</t>
  </si>
  <si>
    <t>公共文化服务站点正常运行，按规定项目和时间向群众提供公共文化服务。提供文化娱乐、体育健身活动服务；开展宣传教育培训活动；提供文化信息资源共享工程服务；提供“农家书屋”（图书借阅）服务；管理设施设备。</t>
  </si>
  <si>
    <t xml:space="preserve">时效指标 </t>
  </si>
  <si>
    <t>完成时间</t>
  </si>
  <si>
    <t>2023年完成</t>
  </si>
  <si>
    <t>成本指标</t>
  </si>
  <si>
    <t>补助经费</t>
  </si>
  <si>
    <t>对160个村（社区）公共文化服务站点运行进行补助（其中：东区47个，西区26个，仁和区79个，钒钛高新区8个），按每年6000元/个给予补助,市级财政承担50%，共计48万元（东区14.1万元，西区7.8万元，仁和区23.7万元，钒钛高新区2.4万元）</t>
  </si>
  <si>
    <t>项目效益</t>
  </si>
  <si>
    <t>经济效益指标</t>
  </si>
  <si>
    <t>经济发展</t>
  </si>
  <si>
    <t>通过提供的宣传教育培训活动、文化信息资源共享工程服务、“农家书屋”（图书借阅）服务等丰富群众经济知识，提升就业创业技能</t>
  </si>
  <si>
    <t>社会效益指标</t>
  </si>
  <si>
    <t>建设社会文明，促进社会和谐</t>
  </si>
  <si>
    <t>通过提供文化娱乐、体育健身活动服务，开展宣传教育培训活动，提供文化信息资源共享工程服务，提供“农家书屋”（图书借阅）服务，提供农村广播电视公益性服务，提供“公益电影放映”服务，健全公共文化体系，维护社会和谐稳定</t>
  </si>
  <si>
    <t>可持续影响指标</t>
  </si>
  <si>
    <t>文旅事业发展</t>
  </si>
  <si>
    <t>推动我市文旅工作有序开展，为打造区域性文化高地奠定坚实基础</t>
  </si>
  <si>
    <t xml:space="preserve">满意度指标 </t>
  </si>
  <si>
    <t xml:space="preserve">服务对象满意度指标 </t>
  </si>
  <si>
    <t>群众满意度</t>
  </si>
  <si>
    <t>确保群众对活动内容、形式的满意度大于90%</t>
  </si>
  <si>
    <r>
      <rPr>
        <sz val="11"/>
        <color indexed="8"/>
        <rFont val="宋体"/>
        <charset val="134"/>
      </rPr>
      <t>表6-</t>
    </r>
    <r>
      <rPr>
        <sz val="11"/>
        <color indexed="8"/>
        <rFont val="宋体"/>
        <charset val="134"/>
      </rPr>
      <t>2</t>
    </r>
  </si>
  <si>
    <t>广播电视“村村响”“户户通”运维资金</t>
  </si>
  <si>
    <t>实现广播“村村响”、电视“户户通”和数字电视全覆盖。</t>
  </si>
  <si>
    <t>应急广播村村响、广播电视户户通</t>
  </si>
  <si>
    <t xml:space="preserve">1.应急广播村村响：市级：1个平台、2个分前端、1套无线设备、1台应急广播车、28个固定终端、40个小片网。县（区）：全市已建44个乡镇广播站。其中：东区1个、西区1个、仁和区14个；全市已建362个村级（含10个社区）广播室。其中东区9个、西区15个、仁和区82个。
2.广播电视户户通基础设施：1个市级地面数字电视地方服务平台、1个市级地面数字电视发射台、传输链路网，141座乡镇基站。全市共建成4282个已通电自然村广播电视“村村通”工程点。其中，东区建设12个、西区建设27个、仁和区建成965个。 </t>
  </si>
  <si>
    <t>保证广播村村响、电视户户通</t>
  </si>
  <si>
    <t>确保广播“村村响”电视“户户通”长期稳定运行，做到广播电视“全覆盖、不返盲”</t>
  </si>
  <si>
    <t>按工作计划</t>
  </si>
  <si>
    <t>2023年1月至2023年12月</t>
  </si>
  <si>
    <t>运行维护经费</t>
  </si>
  <si>
    <t>137万元</t>
  </si>
  <si>
    <t>发布信息、引导舆论、普及知识、凝聚人心。传递党委声音；解决山区群众收看本地电视节目难的问题</t>
  </si>
  <si>
    <t>广播“村村响”、电视“户户通”长期稳定运行</t>
  </si>
  <si>
    <t>确保广播电视“全覆盖、不返盲”</t>
  </si>
  <si>
    <t>抽样调查达到基本满意以上</t>
  </si>
  <si>
    <t>表6-3</t>
  </si>
  <si>
    <t>市级非遗项目传承人补助经费</t>
  </si>
  <si>
    <t>用于非遗传承人补助，实现积极开展各类非遗展示、传承工作，履行传习义务。</t>
  </si>
  <si>
    <t>发放人数</t>
  </si>
  <si>
    <t>23人</t>
  </si>
  <si>
    <t>非遗传承人补助保障</t>
  </si>
  <si>
    <t>完成非遗项目传承人补助经费发放</t>
  </si>
  <si>
    <t>对23个非遗项目传承人行补助，共计5万元</t>
  </si>
  <si>
    <t>可推动部分非遗项目与市场接轨，提高非遗传承人待遇，促进文旅产业高质量融合发展。</t>
  </si>
  <si>
    <t>构建非遗保护传承科学体系</t>
  </si>
  <si>
    <t>储备非遗保护成果，打造非遗展示基地，提升非遗保护水平，为弘扬中华优秀传统文化奠定基础。</t>
  </si>
  <si>
    <t>为文旅事业发展奠定坚实基础</t>
  </si>
  <si>
    <t>推动我市非物质文化遗产保护工作有序开展，为打造区域性文化高地奠定坚实基础。</t>
  </si>
  <si>
    <t>群众知晓率显著提升</t>
  </si>
  <si>
    <t>不断扩大我市非遗保护工作影响，特色非遗项目保护传承取得新进展。</t>
  </si>
  <si>
    <r>
      <rPr>
        <sz val="11"/>
        <color indexed="8"/>
        <rFont val="宋体"/>
        <charset val="134"/>
      </rPr>
      <t>表6-</t>
    </r>
    <r>
      <rPr>
        <sz val="11"/>
        <color indexed="8"/>
        <rFont val="宋体"/>
        <charset val="134"/>
      </rPr>
      <t>4</t>
    </r>
  </si>
  <si>
    <t>网络信息建设费</t>
  </si>
  <si>
    <t>主要用于网络建设运营维护，确保网络信息安全，促进文旅信息安全发展。</t>
  </si>
  <si>
    <t>网络建设运营维护</t>
  </si>
  <si>
    <t>办公耗材、网络建设、安全播出运营维护等</t>
  </si>
  <si>
    <t>网络信息建设</t>
  </si>
  <si>
    <t>确保网络信息正常运营</t>
  </si>
  <si>
    <t>2023年</t>
  </si>
  <si>
    <t>办公耗材、网络建设、安全播出运营维护等费用</t>
  </si>
  <si>
    <t>10万元</t>
  </si>
  <si>
    <t>网络正常运营</t>
  </si>
  <si>
    <t>确保网络安全运营</t>
  </si>
  <si>
    <t>机关职工及群众满意度</t>
  </si>
  <si>
    <t>机关职工、群众满意</t>
  </si>
  <si>
    <t>表6-4</t>
  </si>
  <si>
    <t>主要用于2名长期聘用人员劳务费发放，一方面确保局机关正常运转，另一方面确保防疫及安全等物业管理。</t>
  </si>
  <si>
    <t>劳务费发放</t>
  </si>
  <si>
    <t>2人</t>
  </si>
  <si>
    <t>聘用人员劳务保障</t>
  </si>
  <si>
    <t>按时发放</t>
  </si>
  <si>
    <t>工资等物业管理费用</t>
  </si>
  <si>
    <t>4万元</t>
  </si>
  <si>
    <t>机关运转</t>
  </si>
  <si>
    <t>确保机关正常运转，防疫及安全等物业管理。</t>
  </si>
  <si>
    <t>机关职工满意度</t>
  </si>
  <si>
    <t>机关职工满意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</si>
</sst>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&quot;年&quot;mm&quot;月&quot;dd&quot;日&quot;"/>
  </numFmts>
  <fonts count="46">
    <font>
      <sz val="11"/>
      <color indexed="8"/>
      <name val="宋体"/>
      <charset val="1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4" fillId="8" borderId="1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15" borderId="21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/>
    <xf numFmtId="0" fontId="4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3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2" fillId="6" borderId="24" applyNumberFormat="0" applyAlignment="0" applyProtection="0">
      <alignment vertical="center"/>
    </xf>
    <xf numFmtId="0" fontId="31" fillId="6" borderId="18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0" borderId="0"/>
    <xf numFmtId="0" fontId="29" fillId="1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/>
    <xf numFmtId="0" fontId="29" fillId="3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84">
    <xf numFmtId="0" fontId="0" fillId="0" borderId="0" xfId="0" applyFont="1">
      <alignment vertical="center"/>
    </xf>
    <xf numFmtId="0" fontId="1" fillId="0" borderId="0" xfId="61" applyFont="1" applyFill="1" applyBorder="1" applyAlignment="1">
      <alignment horizontal="center" vertical="center"/>
    </xf>
    <xf numFmtId="0" fontId="2" fillId="0" borderId="0" xfId="6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left" vertical="center"/>
    </xf>
    <xf numFmtId="0" fontId="2" fillId="0" borderId="1" xfId="56" applyFont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/>
    </xf>
    <xf numFmtId="0" fontId="2" fillId="0" borderId="2" xfId="61" applyFont="1" applyFill="1" applyBorder="1" applyAlignment="1">
      <alignment horizontal="left" vertical="center"/>
    </xf>
    <xf numFmtId="0" fontId="2" fillId="0" borderId="3" xfId="61" applyFont="1" applyFill="1" applyBorder="1" applyAlignment="1">
      <alignment horizontal="left" vertical="center"/>
    </xf>
    <xf numFmtId="0" fontId="2" fillId="0" borderId="4" xfId="61" applyFont="1" applyFill="1" applyBorder="1" applyAlignment="1">
      <alignment horizontal="left" vertical="center"/>
    </xf>
    <xf numFmtId="0" fontId="2" fillId="0" borderId="1" xfId="61" applyFont="1" applyFill="1" applyBorder="1" applyAlignment="1">
      <alignment horizontal="justify" vertical="center"/>
    </xf>
    <xf numFmtId="0" fontId="3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 applyProtection="1">
      <alignment horizontal="left" vertical="center" wrapText="1"/>
    </xf>
    <xf numFmtId="0" fontId="3" fillId="0" borderId="1" xfId="56" applyNumberFormat="1" applyFont="1" applyFill="1" applyBorder="1" applyAlignment="1" applyProtection="1">
      <alignment horizontal="left" vertical="center" wrapText="1"/>
    </xf>
    <xf numFmtId="0" fontId="3" fillId="0" borderId="1" xfId="56" applyNumberFormat="1" applyFont="1" applyFill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1" fillId="0" borderId="0" xfId="13" applyFont="1" applyFill="1" applyBorder="1" applyAlignment="1">
      <alignment horizontal="center" vertical="center"/>
    </xf>
    <xf numFmtId="0" fontId="2" fillId="0" borderId="0" xfId="13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left" vertical="center"/>
    </xf>
    <xf numFmtId="0" fontId="2" fillId="0" borderId="1" xfId="19" applyFont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/>
    </xf>
    <xf numFmtId="0" fontId="2" fillId="0" borderId="2" xfId="13" applyFont="1" applyFill="1" applyBorder="1" applyAlignment="1">
      <alignment horizontal="left" vertical="center"/>
    </xf>
    <xf numFmtId="0" fontId="2" fillId="0" borderId="3" xfId="13" applyFont="1" applyFill="1" applyBorder="1" applyAlignment="1">
      <alignment horizontal="left" vertical="center"/>
    </xf>
    <xf numFmtId="0" fontId="2" fillId="0" borderId="4" xfId="13" applyFont="1" applyFill="1" applyBorder="1" applyAlignment="1">
      <alignment horizontal="left" vertical="center"/>
    </xf>
    <xf numFmtId="0" fontId="2" fillId="0" borderId="1" xfId="13" applyFont="1" applyFill="1" applyBorder="1" applyAlignment="1">
      <alignment horizontal="justify" vertical="center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0" fontId="4" fillId="0" borderId="1" xfId="13" applyFont="1" applyFill="1" applyBorder="1" applyAlignment="1">
      <alignment horizontal="left" vertical="center" wrapText="1"/>
    </xf>
    <xf numFmtId="0" fontId="3" fillId="0" borderId="1" xfId="13" applyNumberFormat="1" applyFont="1" applyFill="1" applyBorder="1" applyAlignment="1" applyProtection="1">
      <alignment horizontal="left" vertical="center" wrapText="1"/>
    </xf>
    <xf numFmtId="0" fontId="3" fillId="0" borderId="1" xfId="19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60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center" vertical="center"/>
    </xf>
    <xf numFmtId="0" fontId="2" fillId="0" borderId="1" xfId="60" applyFont="1" applyFill="1" applyBorder="1" applyAlignment="1">
      <alignment horizontal="left" vertical="center"/>
    </xf>
    <xf numFmtId="0" fontId="2" fillId="0" borderId="1" xfId="60" applyFont="1" applyFill="1" applyBorder="1" applyAlignment="1">
      <alignment horizontal="center" vertical="center"/>
    </xf>
    <xf numFmtId="0" fontId="2" fillId="0" borderId="1" xfId="60" applyFont="1" applyFill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left" vertical="center"/>
    </xf>
    <xf numFmtId="0" fontId="2" fillId="0" borderId="3" xfId="60" applyFont="1" applyFill="1" applyBorder="1" applyAlignment="1">
      <alignment horizontal="left" vertical="center"/>
    </xf>
    <xf numFmtId="0" fontId="2" fillId="0" borderId="4" xfId="60" applyFont="1" applyFill="1" applyBorder="1" applyAlignment="1">
      <alignment horizontal="left" vertical="center"/>
    </xf>
    <xf numFmtId="0" fontId="2" fillId="0" borderId="1" xfId="60" applyFont="1" applyFill="1" applyBorder="1" applyAlignment="1">
      <alignment horizontal="justify" vertical="center" wrapText="1"/>
    </xf>
    <xf numFmtId="0" fontId="2" fillId="0" borderId="1" xfId="60" applyFont="1" applyFill="1" applyBorder="1" applyAlignment="1">
      <alignment horizontal="justify" vertical="center"/>
    </xf>
    <xf numFmtId="0" fontId="3" fillId="0" borderId="1" xfId="60" applyNumberFormat="1" applyFont="1" applyFill="1" applyBorder="1" applyAlignment="1" applyProtection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3" fillId="0" borderId="1" xfId="60" applyNumberFormat="1" applyFont="1" applyFill="1" applyBorder="1" applyAlignment="1" applyProtection="1">
      <alignment horizontal="left" vertical="center" wrapText="1"/>
    </xf>
    <xf numFmtId="0" fontId="3" fillId="0" borderId="2" xfId="60" applyNumberFormat="1" applyFont="1" applyFill="1" applyBorder="1" applyAlignment="1" applyProtection="1">
      <alignment horizontal="left" vertical="center" wrapText="1"/>
    </xf>
    <xf numFmtId="0" fontId="3" fillId="0" borderId="4" xfId="60" applyNumberFormat="1" applyFont="1" applyFill="1" applyBorder="1" applyAlignment="1" applyProtection="1">
      <alignment horizontal="left" vertical="center" wrapText="1"/>
    </xf>
    <xf numFmtId="0" fontId="3" fillId="0" borderId="3" xfId="60" applyNumberFormat="1" applyFont="1" applyFill="1" applyBorder="1" applyAlignment="1" applyProtection="1">
      <alignment horizontal="left" vertical="center" wrapText="1"/>
    </xf>
    <xf numFmtId="0" fontId="6" fillId="0" borderId="0" xfId="59" applyFont="1" applyFill="1" applyBorder="1" applyAlignment="1">
      <alignment horizontal="center" vertical="center"/>
    </xf>
    <xf numFmtId="0" fontId="2" fillId="0" borderId="0" xfId="59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left" vertical="center"/>
    </xf>
    <xf numFmtId="0" fontId="2" fillId="0" borderId="1" xfId="59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justify" vertical="center" wrapText="1"/>
    </xf>
    <xf numFmtId="0" fontId="2" fillId="0" borderId="1" xfId="59" applyFont="1" applyFill="1" applyBorder="1" applyAlignment="1">
      <alignment horizontal="justify" vertical="center"/>
    </xf>
    <xf numFmtId="0" fontId="3" fillId="0" borderId="1" xfId="59" applyNumberFormat="1" applyFont="1" applyFill="1" applyBorder="1" applyAlignment="1" applyProtection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58" applyFont="1" applyFill="1" applyBorder="1" applyAlignment="1">
      <alignment horizontal="center" vertical="center"/>
    </xf>
    <xf numFmtId="0" fontId="2" fillId="0" borderId="0" xfId="58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left" vertical="center"/>
    </xf>
    <xf numFmtId="0" fontId="2" fillId="0" borderId="1" xfId="58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justify" vertical="center" wrapText="1"/>
    </xf>
    <xf numFmtId="0" fontId="2" fillId="0" borderId="1" xfId="58" applyFont="1" applyFill="1" applyBorder="1" applyAlignment="1">
      <alignment horizontal="justify" vertical="center"/>
    </xf>
    <xf numFmtId="0" fontId="3" fillId="0" borderId="1" xfId="58" applyNumberFormat="1" applyFont="1" applyFill="1" applyBorder="1" applyAlignment="1" applyProtection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 applyProtection="1">
      <alignment horizontal="left" vertical="center" wrapText="1"/>
    </xf>
    <xf numFmtId="0" fontId="3" fillId="0" borderId="2" xfId="58" applyNumberFormat="1" applyFont="1" applyFill="1" applyBorder="1" applyAlignment="1" applyProtection="1">
      <alignment horizontal="left" vertical="center" wrapText="1"/>
    </xf>
    <xf numFmtId="0" fontId="3" fillId="0" borderId="4" xfId="58" applyNumberFormat="1" applyFont="1" applyFill="1" applyBorder="1" applyAlignment="1" applyProtection="1">
      <alignment horizontal="left" vertical="center" wrapText="1"/>
    </xf>
    <xf numFmtId="0" fontId="3" fillId="0" borderId="3" xfId="58" applyNumberFormat="1" applyFont="1" applyFill="1" applyBorder="1" applyAlignment="1" applyProtection="1">
      <alignment horizontal="left" vertical="center" wrapText="1"/>
    </xf>
    <xf numFmtId="0" fontId="7" fillId="0" borderId="0" xfId="58" applyFont="1" applyFill="1" applyBorder="1" applyAlignment="1"/>
    <xf numFmtId="0" fontId="0" fillId="0" borderId="0" xfId="0" applyFont="1" applyFill="1">
      <alignment vertical="center"/>
    </xf>
    <xf numFmtId="0" fontId="8" fillId="0" borderId="5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12" fillId="0" borderId="6" xfId="0" applyFont="1" applyFill="1" applyBorder="1" applyAlignment="1">
      <alignment horizontal="left" vertical="center"/>
    </xf>
    <xf numFmtId="0" fontId="8" fillId="0" borderId="7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14" fillId="0" borderId="7" xfId="0" applyFont="1" applyFill="1" applyBorder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8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4" fillId="0" borderId="2" xfId="0" applyFont="1" applyFill="1" applyBorder="1">
      <alignment vertical="center"/>
    </xf>
    <xf numFmtId="0" fontId="11" fillId="0" borderId="12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2" fillId="0" borderId="5" xfId="0" applyFont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8" fillId="0" borderId="5" xfId="0" applyFont="1" applyBorder="1">
      <alignment vertical="center"/>
    </xf>
    <xf numFmtId="0" fontId="18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0" fontId="12" fillId="0" borderId="5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8" fillId="0" borderId="5" xfId="0" applyFont="1" applyFill="1" applyBorder="1">
      <alignment vertical="center"/>
    </xf>
    <xf numFmtId="0" fontId="17" fillId="0" borderId="5" xfId="0" applyFont="1" applyFill="1" applyBorder="1">
      <alignment vertical="center"/>
    </xf>
    <xf numFmtId="0" fontId="18" fillId="0" borderId="5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center" vertical="center"/>
    </xf>
    <xf numFmtId="0" fontId="17" fillId="0" borderId="6" xfId="0" applyFont="1" applyFill="1" applyBorder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7" xfId="0" applyFont="1" applyFill="1" applyBorder="1">
      <alignment vertical="center"/>
    </xf>
    <xf numFmtId="0" fontId="17" fillId="0" borderId="8" xfId="0" applyFont="1" applyFill="1" applyBorder="1">
      <alignment vertical="center"/>
    </xf>
    <xf numFmtId="0" fontId="17" fillId="0" borderId="7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4" fillId="0" borderId="11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1" fillId="0" borderId="0" xfId="0" applyFont="1" applyFill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2 6" xfId="56"/>
    <cellStyle name="常规 2 7" xfId="57"/>
    <cellStyle name="常规 3" xfId="58"/>
    <cellStyle name="常规 4" xfId="59"/>
    <cellStyle name="常规 5" xfId="60"/>
    <cellStyle name="常规 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4" sqref="A14"/>
    </sheetView>
  </sheetViews>
  <sheetFormatPr defaultColWidth="9" defaultRowHeight="14.25" outlineLevelRow="2"/>
  <cols>
    <col min="1" max="1" width="123.125" style="180" customWidth="1"/>
    <col min="2" max="16384" width="9" style="180"/>
  </cols>
  <sheetData>
    <row r="1" ht="120.95" customHeight="1" spans="1:1">
      <c r="A1" s="181" t="s">
        <v>0</v>
      </c>
    </row>
    <row r="2" ht="46.5" spans="1:1">
      <c r="A2" s="182" t="s">
        <v>1</v>
      </c>
    </row>
    <row r="3" ht="20.25" spans="1:1">
      <c r="A3" s="183">
        <v>44960</v>
      </c>
    </row>
  </sheetData>
  <printOptions horizontalCentered="1" verticalCentered="1"/>
  <pageMargins left="0.590277777777778" right="0.590277777777778" top="0.590277777777778" bottom="0.786805555555556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B9" sqref="B9"/>
    </sheetView>
  </sheetViews>
  <sheetFormatPr defaultColWidth="10" defaultRowHeight="13.5"/>
  <cols>
    <col min="1" max="1" width="1.5" style="74" customWidth="1"/>
    <col min="2" max="2" width="9.375" style="74" customWidth="1"/>
    <col min="3" max="3" width="29.625" style="74" customWidth="1"/>
    <col min="4" max="9" width="21.625" style="74" customWidth="1"/>
    <col min="10" max="10" width="1.5" style="74" customWidth="1"/>
    <col min="11" max="11" width="9.75" style="74" customWidth="1"/>
    <col min="12" max="16384" width="10" style="74"/>
  </cols>
  <sheetData>
    <row r="1" ht="24.95" customHeight="1" spans="1:10">
      <c r="A1" s="75"/>
      <c r="B1" s="75"/>
      <c r="C1" s="75"/>
      <c r="D1" s="76"/>
      <c r="E1" s="79"/>
      <c r="F1" s="79"/>
      <c r="G1" s="79"/>
      <c r="H1" s="79"/>
      <c r="I1" s="91" t="s">
        <v>229</v>
      </c>
      <c r="J1" s="83"/>
    </row>
    <row r="2" ht="22.9" customHeight="1" spans="1:10">
      <c r="A2" s="75"/>
      <c r="B2" s="98" t="s">
        <v>230</v>
      </c>
      <c r="C2" s="99"/>
      <c r="D2" s="99"/>
      <c r="E2" s="99"/>
      <c r="F2" s="99"/>
      <c r="G2" s="99"/>
      <c r="H2" s="99"/>
      <c r="I2" s="103"/>
      <c r="J2" s="83" t="s">
        <v>3</v>
      </c>
    </row>
    <row r="3" ht="19.5" customHeight="1" spans="1:10">
      <c r="A3" s="81"/>
      <c r="B3" s="82" t="s">
        <v>5</v>
      </c>
      <c r="C3" s="82"/>
      <c r="F3" s="92"/>
      <c r="G3" s="92"/>
      <c r="H3" s="92"/>
      <c r="I3" s="92" t="s">
        <v>6</v>
      </c>
      <c r="J3" s="93"/>
    </row>
    <row r="4" ht="24.4" customHeight="1" spans="1:10">
      <c r="A4" s="83"/>
      <c r="B4" s="84" t="s">
        <v>231</v>
      </c>
      <c r="C4" s="84" t="s">
        <v>72</v>
      </c>
      <c r="D4" s="84" t="s">
        <v>232</v>
      </c>
      <c r="E4" s="84"/>
      <c r="F4" s="84"/>
      <c r="G4" s="84"/>
      <c r="H4" s="84"/>
      <c r="I4" s="84"/>
      <c r="J4" s="94"/>
    </row>
    <row r="5" ht="24.4" customHeight="1" spans="1:10">
      <c r="A5" s="85"/>
      <c r="B5" s="84"/>
      <c r="C5" s="84"/>
      <c r="D5" s="84" t="s">
        <v>59</v>
      </c>
      <c r="E5" s="100" t="s">
        <v>233</v>
      </c>
      <c r="F5" s="84" t="s">
        <v>234</v>
      </c>
      <c r="G5" s="84"/>
      <c r="H5" s="84"/>
      <c r="I5" s="84" t="s">
        <v>169</v>
      </c>
      <c r="J5" s="94"/>
    </row>
    <row r="6" ht="24.4" customHeight="1" spans="1:10">
      <c r="A6" s="85"/>
      <c r="B6" s="84"/>
      <c r="C6" s="84"/>
      <c r="D6" s="84"/>
      <c r="E6" s="100"/>
      <c r="F6" s="84" t="s">
        <v>148</v>
      </c>
      <c r="G6" s="84" t="s">
        <v>235</v>
      </c>
      <c r="H6" s="84" t="s">
        <v>236</v>
      </c>
      <c r="I6" s="84"/>
      <c r="J6" s="95"/>
    </row>
    <row r="7" ht="27" customHeight="1" spans="1:10">
      <c r="A7" s="86"/>
      <c r="B7" s="84"/>
      <c r="C7" s="84" t="s">
        <v>76</v>
      </c>
      <c r="D7" s="105">
        <v>60585</v>
      </c>
      <c r="E7" s="105"/>
      <c r="F7" s="105">
        <v>32400</v>
      </c>
      <c r="G7" s="105"/>
      <c r="H7" s="105">
        <v>32400</v>
      </c>
      <c r="I7" s="105">
        <v>28185</v>
      </c>
      <c r="J7" s="96"/>
    </row>
    <row r="8" ht="27" customHeight="1" spans="1:10">
      <c r="A8" s="86"/>
      <c r="B8" s="106">
        <v>205001</v>
      </c>
      <c r="C8" s="101" t="s">
        <v>0</v>
      </c>
      <c r="D8" s="107">
        <v>60585</v>
      </c>
      <c r="E8" s="107"/>
      <c r="F8" s="107">
        <v>32400</v>
      </c>
      <c r="G8" s="107"/>
      <c r="H8" s="107">
        <v>32400</v>
      </c>
      <c r="I8" s="107">
        <v>28185</v>
      </c>
      <c r="J8" s="96"/>
    </row>
    <row r="9" ht="27" customHeight="1" spans="1:10">
      <c r="A9" s="86"/>
      <c r="B9" s="106"/>
      <c r="C9" s="101"/>
      <c r="D9" s="87"/>
      <c r="E9" s="87"/>
      <c r="F9" s="87"/>
      <c r="G9" s="87"/>
      <c r="H9" s="87"/>
      <c r="I9" s="87"/>
      <c r="J9" s="96"/>
    </row>
    <row r="10" ht="27" customHeight="1" spans="1:10">
      <c r="A10" s="86"/>
      <c r="B10" s="102"/>
      <c r="C10" s="102"/>
      <c r="D10" s="87"/>
      <c r="E10" s="87"/>
      <c r="F10" s="87"/>
      <c r="G10" s="87"/>
      <c r="H10" s="87"/>
      <c r="I10" s="87"/>
      <c r="J10" s="96"/>
    </row>
    <row r="11" ht="27" customHeight="1" spans="1:10">
      <c r="A11" s="86"/>
      <c r="B11" s="102"/>
      <c r="C11" s="102"/>
      <c r="D11" s="87"/>
      <c r="E11" s="87"/>
      <c r="F11" s="87"/>
      <c r="G11" s="87"/>
      <c r="H11" s="87"/>
      <c r="I11" s="87"/>
      <c r="J11" s="96"/>
    </row>
    <row r="12" ht="27" customHeight="1" spans="1:10">
      <c r="A12" s="86"/>
      <c r="B12" s="102"/>
      <c r="C12" s="102"/>
      <c r="D12" s="87"/>
      <c r="E12" s="87"/>
      <c r="F12" s="87"/>
      <c r="G12" s="87"/>
      <c r="H12" s="87"/>
      <c r="I12" s="87"/>
      <c r="J12" s="96"/>
    </row>
    <row r="13" ht="27" customHeight="1" spans="1:10">
      <c r="A13" s="86"/>
      <c r="B13" s="102"/>
      <c r="C13" s="102"/>
      <c r="D13" s="87"/>
      <c r="E13" s="87"/>
      <c r="F13" s="87"/>
      <c r="G13" s="87"/>
      <c r="H13" s="87"/>
      <c r="I13" s="87"/>
      <c r="J13" s="96"/>
    </row>
    <row r="14" ht="27" customHeight="1" spans="1:10">
      <c r="A14" s="86"/>
      <c r="B14" s="102"/>
      <c r="C14" s="102"/>
      <c r="D14" s="87"/>
      <c r="E14" s="87"/>
      <c r="F14" s="87"/>
      <c r="G14" s="87"/>
      <c r="H14" s="87"/>
      <c r="I14" s="87"/>
      <c r="J14" s="96"/>
    </row>
    <row r="15" ht="27" customHeight="1" spans="1:10">
      <c r="A15" s="86"/>
      <c r="B15" s="102"/>
      <c r="C15" s="102"/>
      <c r="D15" s="87"/>
      <c r="E15" s="87"/>
      <c r="F15" s="87"/>
      <c r="G15" s="87"/>
      <c r="H15" s="87"/>
      <c r="I15" s="87"/>
      <c r="J15" s="96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74" customWidth="1"/>
    <col min="2" max="4" width="6.125" style="74" customWidth="1"/>
    <col min="5" max="5" width="15.125" style="74" customWidth="1"/>
    <col min="6" max="6" width="50" style="74" customWidth="1"/>
    <col min="7" max="9" width="18.375" style="74" customWidth="1"/>
    <col min="10" max="10" width="1.5" style="74" customWidth="1"/>
    <col min="11" max="13" width="9.75" style="74" customWidth="1"/>
    <col min="14" max="16384" width="10" style="74"/>
  </cols>
  <sheetData>
    <row r="1" ht="24.95" customHeight="1" spans="1:10">
      <c r="A1" s="75"/>
      <c r="B1" s="76"/>
      <c r="C1" s="76"/>
      <c r="D1" s="76"/>
      <c r="E1" s="77"/>
      <c r="F1" s="78"/>
      <c r="G1" s="79"/>
      <c r="H1" s="79"/>
      <c r="I1" s="91" t="s">
        <v>237</v>
      </c>
      <c r="J1" s="83"/>
    </row>
    <row r="2" ht="22.9" customHeight="1" spans="1:10">
      <c r="A2" s="75"/>
      <c r="B2" s="80" t="s">
        <v>238</v>
      </c>
      <c r="C2" s="80"/>
      <c r="D2" s="80"/>
      <c r="E2" s="80"/>
      <c r="F2" s="80"/>
      <c r="G2" s="80"/>
      <c r="H2" s="80"/>
      <c r="I2" s="80"/>
      <c r="J2" s="83" t="s">
        <v>3</v>
      </c>
    </row>
    <row r="3" ht="19.5" customHeight="1" spans="1:10">
      <c r="A3" s="81"/>
      <c r="B3" s="82" t="s">
        <v>5</v>
      </c>
      <c r="C3" s="82"/>
      <c r="D3" s="82"/>
      <c r="E3" s="82"/>
      <c r="F3" s="82"/>
      <c r="G3" s="81"/>
      <c r="H3" s="81"/>
      <c r="I3" s="92" t="s">
        <v>6</v>
      </c>
      <c r="J3" s="93"/>
    </row>
    <row r="4" ht="24.4" customHeight="1" spans="1:10">
      <c r="A4" s="83"/>
      <c r="B4" s="84" t="s">
        <v>9</v>
      </c>
      <c r="C4" s="84"/>
      <c r="D4" s="84"/>
      <c r="E4" s="84"/>
      <c r="F4" s="84"/>
      <c r="G4" s="84" t="s">
        <v>239</v>
      </c>
      <c r="H4" s="84"/>
      <c r="I4" s="84"/>
      <c r="J4" s="94"/>
    </row>
    <row r="5" ht="24.4" customHeight="1" spans="1:10">
      <c r="A5" s="85"/>
      <c r="B5" s="84" t="s">
        <v>70</v>
      </c>
      <c r="C5" s="84"/>
      <c r="D5" s="84"/>
      <c r="E5" s="84" t="s">
        <v>71</v>
      </c>
      <c r="F5" s="84" t="s">
        <v>143</v>
      </c>
      <c r="G5" s="84" t="s">
        <v>59</v>
      </c>
      <c r="H5" s="84" t="s">
        <v>94</v>
      </c>
      <c r="I5" s="84" t="s">
        <v>95</v>
      </c>
      <c r="J5" s="94"/>
    </row>
    <row r="6" ht="24.4" customHeight="1" spans="1:10">
      <c r="A6" s="85"/>
      <c r="B6" s="84" t="s">
        <v>73</v>
      </c>
      <c r="C6" s="84" t="s">
        <v>74</v>
      </c>
      <c r="D6" s="84" t="s">
        <v>75</v>
      </c>
      <c r="E6" s="84"/>
      <c r="F6" s="84"/>
      <c r="G6" s="84"/>
      <c r="H6" s="84"/>
      <c r="I6" s="84"/>
      <c r="J6" s="95"/>
    </row>
    <row r="7" ht="27" customHeight="1" spans="1:10">
      <c r="A7" s="86"/>
      <c r="B7" s="84"/>
      <c r="C7" s="84"/>
      <c r="D7" s="84"/>
      <c r="E7" s="84"/>
      <c r="F7" s="84" t="s">
        <v>76</v>
      </c>
      <c r="G7" s="87"/>
      <c r="H7" s="87"/>
      <c r="I7" s="87"/>
      <c r="J7" s="96"/>
    </row>
    <row r="8" ht="27" customHeight="1" spans="1:10">
      <c r="A8" s="86"/>
      <c r="B8" s="84"/>
      <c r="C8" s="84"/>
      <c r="D8" s="84"/>
      <c r="E8" s="101"/>
      <c r="F8" s="88" t="s">
        <v>240</v>
      </c>
      <c r="G8" s="87"/>
      <c r="H8" s="87"/>
      <c r="I8" s="87"/>
      <c r="J8" s="96"/>
    </row>
    <row r="9" ht="27" customHeight="1" spans="1:10">
      <c r="A9" s="86"/>
      <c r="B9" s="84"/>
      <c r="C9" s="84"/>
      <c r="D9" s="84"/>
      <c r="E9" s="84"/>
      <c r="F9" s="84"/>
      <c r="G9" s="87"/>
      <c r="H9" s="87"/>
      <c r="I9" s="87"/>
      <c r="J9" s="96"/>
    </row>
    <row r="10" ht="27" customHeight="1" spans="1:10">
      <c r="A10" s="86"/>
      <c r="B10" s="84"/>
      <c r="C10" s="84"/>
      <c r="D10" s="84"/>
      <c r="E10" s="84"/>
      <c r="F10" s="84"/>
      <c r="G10" s="87"/>
      <c r="H10" s="87"/>
      <c r="I10" s="87"/>
      <c r="J10" s="96"/>
    </row>
    <row r="11" ht="27" customHeight="1" spans="1:10">
      <c r="A11" s="86"/>
      <c r="B11" s="84"/>
      <c r="C11" s="84"/>
      <c r="D11" s="84"/>
      <c r="E11" s="84"/>
      <c r="F11" s="84"/>
      <c r="G11" s="87"/>
      <c r="H11" s="87"/>
      <c r="I11" s="87"/>
      <c r="J11" s="96"/>
    </row>
    <row r="12" ht="27" customHeight="1" spans="1:10">
      <c r="A12" s="86"/>
      <c r="B12" s="84"/>
      <c r="C12" s="84"/>
      <c r="D12" s="84"/>
      <c r="E12" s="84"/>
      <c r="F12" s="84"/>
      <c r="G12" s="87"/>
      <c r="H12" s="87"/>
      <c r="I12" s="87"/>
      <c r="J12" s="96"/>
    </row>
    <row r="13" ht="27" customHeight="1" spans="1:10">
      <c r="A13" s="86"/>
      <c r="B13" s="84"/>
      <c r="C13" s="84"/>
      <c r="D13" s="84"/>
      <c r="E13" s="84"/>
      <c r="F13" s="84"/>
      <c r="G13" s="87"/>
      <c r="H13" s="87"/>
      <c r="I13" s="87"/>
      <c r="J13" s="96"/>
    </row>
    <row r="14" ht="27" customHeight="1" spans="1:10">
      <c r="A14" s="86"/>
      <c r="B14" s="84"/>
      <c r="C14" s="84"/>
      <c r="D14" s="84"/>
      <c r="E14" s="84"/>
      <c r="F14" s="84"/>
      <c r="G14" s="87"/>
      <c r="H14" s="87"/>
      <c r="I14" s="87"/>
      <c r="J14" s="96"/>
    </row>
    <row r="15" ht="27" customHeight="1" spans="1:10">
      <c r="A15" s="85"/>
      <c r="B15" s="101"/>
      <c r="C15" s="101"/>
      <c r="D15" s="101"/>
      <c r="E15" s="101"/>
      <c r="F15" s="101" t="s">
        <v>23</v>
      </c>
      <c r="G15" s="104"/>
      <c r="H15" s="104"/>
      <c r="I15" s="104"/>
      <c r="J15" s="95"/>
    </row>
    <row r="16" ht="27" customHeight="1" spans="1:10">
      <c r="A16" s="89"/>
      <c r="B16" s="90"/>
      <c r="C16" s="90"/>
      <c r="D16" s="90"/>
      <c r="E16" s="90"/>
      <c r="F16" s="89"/>
      <c r="G16" s="89"/>
      <c r="H16" s="89"/>
      <c r="I16" s="89"/>
      <c r="J16" s="9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style="74" customWidth="1"/>
    <col min="2" max="2" width="17.75" style="74" customWidth="1"/>
    <col min="3" max="3" width="19.25" style="74" customWidth="1"/>
    <col min="4" max="9" width="19.875" style="74" customWidth="1"/>
    <col min="10" max="10" width="1.5" style="74" customWidth="1"/>
    <col min="11" max="11" width="9.75" style="74" customWidth="1"/>
    <col min="12" max="16384" width="10" style="74"/>
  </cols>
  <sheetData>
    <row r="1" ht="24.95" customHeight="1" spans="1:10">
      <c r="A1" s="75"/>
      <c r="B1" s="75"/>
      <c r="C1" s="75"/>
      <c r="D1" s="76"/>
      <c r="E1" s="79"/>
      <c r="F1" s="79"/>
      <c r="G1" s="79"/>
      <c r="H1" s="79"/>
      <c r="I1" s="91" t="s">
        <v>241</v>
      </c>
      <c r="J1" s="83"/>
    </row>
    <row r="2" ht="22.9" customHeight="1" spans="1:10">
      <c r="A2" s="75"/>
      <c r="B2" s="98" t="s">
        <v>242</v>
      </c>
      <c r="C2" s="99"/>
      <c r="D2" s="99"/>
      <c r="E2" s="99"/>
      <c r="F2" s="99"/>
      <c r="G2" s="99"/>
      <c r="H2" s="99"/>
      <c r="I2" s="103"/>
      <c r="J2" s="83" t="s">
        <v>3</v>
      </c>
    </row>
    <row r="3" ht="19.5" customHeight="1" spans="1:10">
      <c r="A3" s="81"/>
      <c r="B3" s="82" t="s">
        <v>5</v>
      </c>
      <c r="C3" s="82"/>
      <c r="F3" s="92"/>
      <c r="G3" s="92"/>
      <c r="H3" s="92"/>
      <c r="I3" s="92" t="s">
        <v>6</v>
      </c>
      <c r="J3" s="93"/>
    </row>
    <row r="4" ht="24.4" customHeight="1" spans="1:10">
      <c r="A4" s="83"/>
      <c r="B4" s="84" t="s">
        <v>231</v>
      </c>
      <c r="C4" s="84" t="s">
        <v>72</v>
      </c>
      <c r="D4" s="84" t="s">
        <v>232</v>
      </c>
      <c r="E4" s="84"/>
      <c r="F4" s="84"/>
      <c r="G4" s="84"/>
      <c r="H4" s="84"/>
      <c r="I4" s="84"/>
      <c r="J4" s="94"/>
    </row>
    <row r="5" ht="24.4" customHeight="1" spans="1:10">
      <c r="A5" s="85"/>
      <c r="B5" s="84"/>
      <c r="C5" s="84"/>
      <c r="D5" s="84" t="s">
        <v>59</v>
      </c>
      <c r="E5" s="100" t="s">
        <v>233</v>
      </c>
      <c r="F5" s="84" t="s">
        <v>234</v>
      </c>
      <c r="G5" s="84"/>
      <c r="H5" s="84"/>
      <c r="I5" s="84" t="s">
        <v>169</v>
      </c>
      <c r="J5" s="94"/>
    </row>
    <row r="6" ht="24.4" customHeight="1" spans="1:10">
      <c r="A6" s="85"/>
      <c r="B6" s="84"/>
      <c r="C6" s="84"/>
      <c r="D6" s="84"/>
      <c r="E6" s="100"/>
      <c r="F6" s="84" t="s">
        <v>148</v>
      </c>
      <c r="G6" s="84" t="s">
        <v>235</v>
      </c>
      <c r="H6" s="84" t="s">
        <v>236</v>
      </c>
      <c r="I6" s="84"/>
      <c r="J6" s="95"/>
    </row>
    <row r="7" ht="27" customHeight="1" spans="1:10">
      <c r="A7" s="86"/>
      <c r="B7" s="84"/>
      <c r="C7" s="84" t="s">
        <v>76</v>
      </c>
      <c r="D7" s="87"/>
      <c r="E7" s="87"/>
      <c r="F7" s="87"/>
      <c r="G7" s="87"/>
      <c r="H7" s="87"/>
      <c r="I7" s="87"/>
      <c r="J7" s="96"/>
    </row>
    <row r="8" ht="27" customHeight="1" spans="1:10">
      <c r="A8" s="86"/>
      <c r="B8" s="101"/>
      <c r="C8" s="88" t="s">
        <v>240</v>
      </c>
      <c r="D8" s="87"/>
      <c r="E8" s="87"/>
      <c r="F8" s="87"/>
      <c r="G8" s="87"/>
      <c r="H8" s="87"/>
      <c r="I8" s="87"/>
      <c r="J8" s="96"/>
    </row>
    <row r="9" ht="27" customHeight="1" spans="1:10">
      <c r="A9" s="86"/>
      <c r="B9" s="102"/>
      <c r="C9" s="102"/>
      <c r="D9" s="87"/>
      <c r="E9" s="87"/>
      <c r="F9" s="87"/>
      <c r="G9" s="87"/>
      <c r="H9" s="87"/>
      <c r="I9" s="87"/>
      <c r="J9" s="96"/>
    </row>
    <row r="10" ht="27" customHeight="1" spans="1:10">
      <c r="A10" s="86"/>
      <c r="B10" s="102"/>
      <c r="C10" s="102"/>
      <c r="D10" s="87"/>
      <c r="E10" s="87"/>
      <c r="F10" s="87"/>
      <c r="G10" s="87"/>
      <c r="H10" s="87"/>
      <c r="I10" s="87"/>
      <c r="J10" s="96"/>
    </row>
    <row r="11" ht="27" customHeight="1" spans="1:10">
      <c r="A11" s="86"/>
      <c r="B11" s="102"/>
      <c r="C11" s="102"/>
      <c r="D11" s="87"/>
      <c r="E11" s="87"/>
      <c r="F11" s="87"/>
      <c r="G11" s="87"/>
      <c r="H11" s="87"/>
      <c r="I11" s="87"/>
      <c r="J11" s="96"/>
    </row>
    <row r="12" ht="27" customHeight="1" spans="1:10">
      <c r="A12" s="86"/>
      <c r="B12" s="102"/>
      <c r="C12" s="102"/>
      <c r="D12" s="87"/>
      <c r="E12" s="87"/>
      <c r="F12" s="87"/>
      <c r="G12" s="87"/>
      <c r="H12" s="87"/>
      <c r="I12" s="87"/>
      <c r="J12" s="96"/>
    </row>
    <row r="13" ht="27" customHeight="1" spans="1:10">
      <c r="A13" s="86"/>
      <c r="B13" s="102"/>
      <c r="C13" s="102"/>
      <c r="D13" s="87"/>
      <c r="E13" s="87"/>
      <c r="F13" s="87"/>
      <c r="G13" s="87"/>
      <c r="H13" s="87"/>
      <c r="I13" s="87"/>
      <c r="J13" s="96"/>
    </row>
    <row r="14" ht="27" customHeight="1" spans="1:10">
      <c r="A14" s="86"/>
      <c r="B14" s="102"/>
      <c r="C14" s="102"/>
      <c r="D14" s="87"/>
      <c r="E14" s="87"/>
      <c r="F14" s="87"/>
      <c r="G14" s="87"/>
      <c r="H14" s="87"/>
      <c r="I14" s="87"/>
      <c r="J14" s="96"/>
    </row>
    <row r="15" ht="27" customHeight="1" spans="1:10">
      <c r="A15" s="86"/>
      <c r="B15" s="102"/>
      <c r="C15" s="102"/>
      <c r="D15" s="87"/>
      <c r="E15" s="87"/>
      <c r="F15" s="87"/>
      <c r="G15" s="87"/>
      <c r="H15" s="87"/>
      <c r="I15" s="87"/>
      <c r="J15" s="96"/>
    </row>
    <row r="16" ht="27" customHeight="1" spans="1:10">
      <c r="A16" s="89"/>
      <c r="B16" s="89"/>
      <c r="C16" s="89"/>
      <c r="D16" s="89"/>
      <c r="E16" s="89"/>
      <c r="F16" s="89"/>
      <c r="G16" s="89"/>
      <c r="H16" s="89"/>
      <c r="I16" s="89"/>
      <c r="J16" s="9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style="74" customWidth="1"/>
    <col min="2" max="4" width="6.125" style="74" customWidth="1"/>
    <col min="5" max="5" width="19.25" style="74" customWidth="1"/>
    <col min="6" max="6" width="50" style="74" customWidth="1"/>
    <col min="7" max="9" width="18.5" style="74" customWidth="1"/>
    <col min="10" max="10" width="1.5" style="74" customWidth="1"/>
    <col min="11" max="13" width="9.75" style="74" customWidth="1"/>
    <col min="14" max="16383" width="10" style="74"/>
  </cols>
  <sheetData>
    <row r="1" ht="24.95" customHeight="1" spans="1:10">
      <c r="A1" s="75"/>
      <c r="B1" s="76"/>
      <c r="C1" s="76"/>
      <c r="D1" s="76"/>
      <c r="E1" s="77"/>
      <c r="F1" s="78"/>
      <c r="G1" s="79"/>
      <c r="H1" s="79"/>
      <c r="I1" s="91" t="s">
        <v>243</v>
      </c>
      <c r="J1" s="83"/>
    </row>
    <row r="2" ht="22.9" customHeight="1" spans="1:10">
      <c r="A2" s="75"/>
      <c r="B2" s="80" t="s">
        <v>244</v>
      </c>
      <c r="C2" s="80"/>
      <c r="D2" s="80"/>
      <c r="E2" s="80"/>
      <c r="F2" s="80"/>
      <c r="G2" s="80"/>
      <c r="H2" s="80"/>
      <c r="I2" s="80"/>
      <c r="J2" s="83" t="s">
        <v>3</v>
      </c>
    </row>
    <row r="3" ht="19.5" customHeight="1" spans="1:10">
      <c r="A3" s="81"/>
      <c r="B3" s="82" t="s">
        <v>5</v>
      </c>
      <c r="C3" s="82"/>
      <c r="D3" s="82"/>
      <c r="E3" s="82"/>
      <c r="F3" s="82"/>
      <c r="G3" s="81"/>
      <c r="H3" s="81"/>
      <c r="I3" s="92" t="s">
        <v>6</v>
      </c>
      <c r="J3" s="93"/>
    </row>
    <row r="4" ht="24.4" customHeight="1" spans="1:10">
      <c r="A4" s="83"/>
      <c r="B4" s="84" t="s">
        <v>9</v>
      </c>
      <c r="C4" s="84"/>
      <c r="D4" s="84"/>
      <c r="E4" s="84"/>
      <c r="F4" s="84"/>
      <c r="G4" s="84" t="s">
        <v>245</v>
      </c>
      <c r="H4" s="84"/>
      <c r="I4" s="84"/>
      <c r="J4" s="94"/>
    </row>
    <row r="5" ht="24.4" customHeight="1" spans="1:10">
      <c r="A5" s="85"/>
      <c r="B5" s="84" t="s">
        <v>70</v>
      </c>
      <c r="C5" s="84"/>
      <c r="D5" s="84"/>
      <c r="E5" s="84" t="s">
        <v>71</v>
      </c>
      <c r="F5" s="84" t="s">
        <v>143</v>
      </c>
      <c r="G5" s="84" t="s">
        <v>59</v>
      </c>
      <c r="H5" s="84" t="s">
        <v>94</v>
      </c>
      <c r="I5" s="84" t="s">
        <v>95</v>
      </c>
      <c r="J5" s="94"/>
    </row>
    <row r="6" ht="24.4" customHeight="1" spans="1:10">
      <c r="A6" s="85"/>
      <c r="B6" s="84" t="s">
        <v>73</v>
      </c>
      <c r="C6" s="84" t="s">
        <v>74</v>
      </c>
      <c r="D6" s="84" t="s">
        <v>75</v>
      </c>
      <c r="E6" s="84"/>
      <c r="F6" s="84"/>
      <c r="G6" s="84"/>
      <c r="H6" s="84"/>
      <c r="I6" s="84"/>
      <c r="J6" s="95"/>
    </row>
    <row r="7" ht="27" customHeight="1" spans="1:10">
      <c r="A7" s="86"/>
      <c r="B7" s="84"/>
      <c r="C7" s="84"/>
      <c r="D7" s="84"/>
      <c r="E7" s="84"/>
      <c r="F7" s="84" t="s">
        <v>76</v>
      </c>
      <c r="G7" s="87"/>
      <c r="H7" s="87"/>
      <c r="I7" s="87"/>
      <c r="J7" s="96"/>
    </row>
    <row r="8" ht="27" customHeight="1" spans="1:10">
      <c r="A8" s="86"/>
      <c r="B8" s="84"/>
      <c r="C8" s="84"/>
      <c r="D8" s="84"/>
      <c r="E8" s="88"/>
      <c r="F8" s="88" t="s">
        <v>240</v>
      </c>
      <c r="G8" s="87"/>
      <c r="H8" s="87"/>
      <c r="I8" s="87"/>
      <c r="J8" s="96"/>
    </row>
    <row r="9" ht="27" customHeight="1" spans="1:10">
      <c r="A9" s="86"/>
      <c r="B9" s="84"/>
      <c r="C9" s="84"/>
      <c r="D9" s="84"/>
      <c r="E9" s="84"/>
      <c r="F9" s="84"/>
      <c r="G9" s="87"/>
      <c r="H9" s="87"/>
      <c r="I9" s="87"/>
      <c r="J9" s="96"/>
    </row>
    <row r="10" ht="27" customHeight="1" spans="1:10">
      <c r="A10" s="86"/>
      <c r="B10" s="84"/>
      <c r="C10" s="84"/>
      <c r="D10" s="84"/>
      <c r="E10" s="84"/>
      <c r="F10" s="84"/>
      <c r="G10" s="87"/>
      <c r="H10" s="87"/>
      <c r="I10" s="87"/>
      <c r="J10" s="96"/>
    </row>
    <row r="11" ht="27" customHeight="1" spans="1:10">
      <c r="A11" s="86"/>
      <c r="B11" s="84"/>
      <c r="C11" s="84"/>
      <c r="D11" s="84"/>
      <c r="E11" s="84"/>
      <c r="F11" s="84"/>
      <c r="G11" s="87"/>
      <c r="H11" s="87"/>
      <c r="I11" s="87"/>
      <c r="J11" s="96"/>
    </row>
    <row r="12" ht="27" customHeight="1" spans="1:10">
      <c r="A12" s="86"/>
      <c r="B12" s="84"/>
      <c r="C12" s="84"/>
      <c r="D12" s="84"/>
      <c r="E12" s="84"/>
      <c r="F12" s="84"/>
      <c r="G12" s="87"/>
      <c r="H12" s="87"/>
      <c r="I12" s="87"/>
      <c r="J12" s="96"/>
    </row>
    <row r="13" ht="27" customHeight="1" spans="1:10">
      <c r="A13" s="86"/>
      <c r="B13" s="84"/>
      <c r="C13" s="84"/>
      <c r="D13" s="84"/>
      <c r="E13" s="84"/>
      <c r="F13" s="84"/>
      <c r="G13" s="87"/>
      <c r="H13" s="87"/>
      <c r="I13" s="87"/>
      <c r="J13" s="96"/>
    </row>
    <row r="14" ht="27" customHeight="1" spans="1:10">
      <c r="A14" s="86"/>
      <c r="B14" s="84"/>
      <c r="C14" s="84"/>
      <c r="D14" s="84"/>
      <c r="E14" s="84"/>
      <c r="F14" s="84"/>
      <c r="G14" s="87"/>
      <c r="H14" s="87"/>
      <c r="I14" s="87"/>
      <c r="J14" s="96"/>
    </row>
    <row r="15" ht="27" customHeight="1" spans="1:10">
      <c r="A15" s="86"/>
      <c r="B15" s="84"/>
      <c r="C15" s="84"/>
      <c r="D15" s="84"/>
      <c r="E15" s="84"/>
      <c r="F15" s="84"/>
      <c r="G15" s="87"/>
      <c r="H15" s="87"/>
      <c r="I15" s="87"/>
      <c r="J15" s="96"/>
    </row>
    <row r="16" ht="27" customHeight="1" spans="1:10">
      <c r="A16" s="89"/>
      <c r="B16" s="90"/>
      <c r="C16" s="90"/>
      <c r="D16" s="90"/>
      <c r="E16" s="90"/>
      <c r="F16" s="89"/>
      <c r="G16" s="89"/>
      <c r="H16" s="89"/>
      <c r="I16" s="89"/>
      <c r="J16" s="9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4"/>
  <sheetViews>
    <sheetView workbookViewId="0">
      <selection activeCell="I1" sqref="I1"/>
    </sheetView>
  </sheetViews>
  <sheetFormatPr defaultColWidth="9" defaultRowHeight="13.5"/>
  <cols>
    <col min="1" max="1" width="13.125" style="58" customWidth="1"/>
    <col min="2" max="7" width="10.5" style="58" customWidth="1"/>
    <col min="8" max="8" width="14.625" style="58" customWidth="1"/>
    <col min="10" max="16384" width="9" style="58"/>
  </cols>
  <sheetData>
    <row r="1" ht="24.95" customHeight="1" spans="8:9">
      <c r="H1" s="59"/>
      <c r="I1" s="31" t="s">
        <v>246</v>
      </c>
    </row>
    <row r="2" ht="17.1" customHeight="1" spans="1:9">
      <c r="A2" s="60" t="s">
        <v>247</v>
      </c>
      <c r="B2" s="60"/>
      <c r="C2" s="60"/>
      <c r="D2" s="60"/>
      <c r="E2" s="60"/>
      <c r="F2" s="60"/>
      <c r="G2" s="60"/>
      <c r="H2" s="60"/>
      <c r="I2" s="60"/>
    </row>
    <row r="3" ht="33" customHeight="1" spans="1:9">
      <c r="A3" s="61" t="s">
        <v>248</v>
      </c>
      <c r="B3" s="61"/>
      <c r="C3" s="61"/>
      <c r="D3" s="61"/>
      <c r="E3" s="61"/>
      <c r="F3" s="61"/>
      <c r="G3" s="61"/>
      <c r="H3" s="61"/>
      <c r="I3" s="61"/>
    </row>
    <row r="4" ht="27" customHeight="1" spans="1:9">
      <c r="A4" s="62" t="s">
        <v>249</v>
      </c>
      <c r="B4" s="63" t="s">
        <v>250</v>
      </c>
      <c r="C4" s="63"/>
      <c r="D4" s="63"/>
      <c r="E4" s="63"/>
      <c r="F4" s="63"/>
      <c r="G4" s="63"/>
      <c r="H4" s="63"/>
      <c r="I4" s="63"/>
    </row>
    <row r="5" ht="27" customHeight="1" spans="1:9">
      <c r="A5" s="62" t="s">
        <v>251</v>
      </c>
      <c r="B5" s="63" t="s">
        <v>0</v>
      </c>
      <c r="C5" s="63"/>
      <c r="D5" s="63"/>
      <c r="E5" s="63"/>
      <c r="F5" s="63"/>
      <c r="G5" s="63"/>
      <c r="H5" s="63"/>
      <c r="I5" s="63"/>
    </row>
    <row r="6" ht="27" customHeight="1" spans="1:9">
      <c r="A6" s="64" t="s">
        <v>252</v>
      </c>
      <c r="B6" s="62" t="s">
        <v>253</v>
      </c>
      <c r="C6" s="62"/>
      <c r="D6" s="62"/>
      <c r="E6" s="63">
        <v>48</v>
      </c>
      <c r="F6" s="63"/>
      <c r="G6" s="63"/>
      <c r="H6" s="63"/>
      <c r="I6" s="63"/>
    </row>
    <row r="7" ht="27" customHeight="1" spans="1:9">
      <c r="A7" s="64"/>
      <c r="B7" s="62" t="s">
        <v>254</v>
      </c>
      <c r="C7" s="62"/>
      <c r="D7" s="62"/>
      <c r="E7" s="63">
        <v>48</v>
      </c>
      <c r="F7" s="63"/>
      <c r="G7" s="63"/>
      <c r="H7" s="63"/>
      <c r="I7" s="63"/>
    </row>
    <row r="8" ht="27" customHeight="1" spans="1:9">
      <c r="A8" s="64"/>
      <c r="B8" s="62" t="s">
        <v>255</v>
      </c>
      <c r="C8" s="62"/>
      <c r="D8" s="62"/>
      <c r="E8" s="63"/>
      <c r="F8" s="63"/>
      <c r="G8" s="63"/>
      <c r="H8" s="63"/>
      <c r="I8" s="63"/>
    </row>
    <row r="9" ht="27" customHeight="1" spans="1:9">
      <c r="A9" s="64" t="s">
        <v>256</v>
      </c>
      <c r="B9" s="65" t="s">
        <v>257</v>
      </c>
      <c r="C9" s="66"/>
      <c r="D9" s="66"/>
      <c r="E9" s="66"/>
      <c r="F9" s="66"/>
      <c r="G9" s="66"/>
      <c r="H9" s="66"/>
      <c r="I9" s="66"/>
    </row>
    <row r="10" ht="45.95" customHeight="1" spans="1:9">
      <c r="A10" s="64"/>
      <c r="B10" s="66"/>
      <c r="C10" s="66"/>
      <c r="D10" s="66"/>
      <c r="E10" s="66"/>
      <c r="F10" s="66"/>
      <c r="G10" s="66"/>
      <c r="H10" s="66"/>
      <c r="I10" s="66"/>
    </row>
    <row r="11" ht="27" customHeight="1" spans="1:9">
      <c r="A11" s="67" t="s">
        <v>258</v>
      </c>
      <c r="B11" s="68" t="s">
        <v>259</v>
      </c>
      <c r="C11" s="68" t="s">
        <v>260</v>
      </c>
      <c r="D11" s="69" t="s">
        <v>261</v>
      </c>
      <c r="E11" s="69"/>
      <c r="F11" s="69" t="s">
        <v>262</v>
      </c>
      <c r="G11" s="69"/>
      <c r="H11" s="69"/>
      <c r="I11" s="69"/>
    </row>
    <row r="12" ht="27" customHeight="1" spans="1:9">
      <c r="A12" s="67"/>
      <c r="B12" s="67" t="s">
        <v>263</v>
      </c>
      <c r="C12" s="67" t="s">
        <v>264</v>
      </c>
      <c r="D12" s="69" t="s">
        <v>265</v>
      </c>
      <c r="E12" s="69"/>
      <c r="F12" s="69" t="s">
        <v>266</v>
      </c>
      <c r="G12" s="69"/>
      <c r="H12" s="69"/>
      <c r="I12" s="69"/>
    </row>
    <row r="13" ht="59.25" customHeight="1" spans="1:9">
      <c r="A13" s="67"/>
      <c r="B13" s="67"/>
      <c r="C13" s="67" t="s">
        <v>267</v>
      </c>
      <c r="D13" s="69" t="s">
        <v>268</v>
      </c>
      <c r="E13" s="69"/>
      <c r="F13" s="69" t="s">
        <v>269</v>
      </c>
      <c r="G13" s="69"/>
      <c r="H13" s="69"/>
      <c r="I13" s="69"/>
    </row>
    <row r="14" ht="27" customHeight="1" spans="1:9">
      <c r="A14" s="67"/>
      <c r="B14" s="67"/>
      <c r="C14" s="67" t="s">
        <v>270</v>
      </c>
      <c r="D14" s="69" t="s">
        <v>271</v>
      </c>
      <c r="E14" s="69"/>
      <c r="F14" s="69" t="s">
        <v>272</v>
      </c>
      <c r="G14" s="69"/>
      <c r="H14" s="69"/>
      <c r="I14" s="69"/>
    </row>
    <row r="15" ht="75.75" customHeight="1" spans="1:9">
      <c r="A15" s="67"/>
      <c r="B15" s="67"/>
      <c r="C15" s="67" t="s">
        <v>273</v>
      </c>
      <c r="D15" s="69" t="s">
        <v>274</v>
      </c>
      <c r="E15" s="69"/>
      <c r="F15" s="69" t="s">
        <v>275</v>
      </c>
      <c r="G15" s="69"/>
      <c r="H15" s="69"/>
      <c r="I15" s="69"/>
    </row>
    <row r="16" ht="43.5" customHeight="1" spans="1:9">
      <c r="A16" s="67"/>
      <c r="B16" s="67" t="s">
        <v>276</v>
      </c>
      <c r="C16" s="67" t="s">
        <v>277</v>
      </c>
      <c r="D16" s="70" t="s">
        <v>278</v>
      </c>
      <c r="E16" s="71"/>
      <c r="F16" s="70" t="s">
        <v>279</v>
      </c>
      <c r="G16" s="72"/>
      <c r="H16" s="72"/>
      <c r="I16" s="71"/>
    </row>
    <row r="17" ht="49.5" customHeight="1" spans="1:9">
      <c r="A17" s="67"/>
      <c r="B17" s="67"/>
      <c r="C17" s="67" t="s">
        <v>280</v>
      </c>
      <c r="D17" s="69" t="s">
        <v>281</v>
      </c>
      <c r="E17" s="69"/>
      <c r="F17" s="69" t="s">
        <v>282</v>
      </c>
      <c r="G17" s="69"/>
      <c r="H17" s="69"/>
      <c r="I17" s="69"/>
    </row>
    <row r="18" ht="27" customHeight="1" spans="1:9">
      <c r="A18" s="67"/>
      <c r="B18" s="67"/>
      <c r="C18" s="67" t="s">
        <v>283</v>
      </c>
      <c r="D18" s="69" t="s">
        <v>284</v>
      </c>
      <c r="E18" s="69"/>
      <c r="F18" s="69" t="s">
        <v>285</v>
      </c>
      <c r="G18" s="69"/>
      <c r="H18" s="69"/>
      <c r="I18" s="69"/>
    </row>
    <row r="19" ht="27" customHeight="1" spans="1:9">
      <c r="A19" s="67"/>
      <c r="B19" s="67" t="s">
        <v>286</v>
      </c>
      <c r="C19" s="67" t="s">
        <v>287</v>
      </c>
      <c r="D19" s="69" t="s">
        <v>288</v>
      </c>
      <c r="E19" s="69"/>
      <c r="F19" s="69" t="s">
        <v>289</v>
      </c>
      <c r="G19" s="69"/>
      <c r="H19" s="69"/>
      <c r="I19" s="69"/>
    </row>
    <row r="20" ht="27" customHeight="1" spans="1:9">
      <c r="A20" s="73"/>
      <c r="B20" s="73"/>
      <c r="C20" s="73"/>
      <c r="D20" s="73"/>
      <c r="E20" s="73"/>
      <c r="F20" s="73"/>
      <c r="G20" s="73"/>
      <c r="H20" s="73"/>
      <c r="I20" s="73"/>
    </row>
    <row r="21" ht="27" customHeight="1" spans="1:9">
      <c r="A21" s="73"/>
      <c r="B21" s="73"/>
      <c r="C21" s="73"/>
      <c r="D21" s="73"/>
      <c r="E21" s="73"/>
      <c r="F21" s="73"/>
      <c r="G21" s="73"/>
      <c r="H21" s="73"/>
      <c r="I21" s="73"/>
    </row>
    <row r="22" spans="1:9">
      <c r="A22" s="73"/>
      <c r="B22" s="73"/>
      <c r="C22" s="73"/>
      <c r="D22" s="73"/>
      <c r="E22" s="73"/>
      <c r="F22" s="73"/>
      <c r="G22" s="73"/>
      <c r="H22" s="73"/>
      <c r="I22" s="73"/>
    </row>
    <row r="23" spans="1:9">
      <c r="A23" s="73"/>
      <c r="B23" s="73"/>
      <c r="C23" s="73"/>
      <c r="D23" s="73"/>
      <c r="E23" s="73"/>
      <c r="F23" s="73"/>
      <c r="G23" s="73"/>
      <c r="H23" s="73"/>
      <c r="I23" s="73"/>
    </row>
    <row r="24" spans="1:9">
      <c r="A24" s="73"/>
      <c r="B24" s="73"/>
      <c r="C24" s="73"/>
      <c r="D24" s="73"/>
      <c r="E24" s="73"/>
      <c r="F24" s="73"/>
      <c r="G24" s="73"/>
      <c r="H24" s="73"/>
      <c r="I24" s="73"/>
    </row>
  </sheetData>
  <mergeCells count="34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6:A8"/>
    <mergeCell ref="A9:A10"/>
    <mergeCell ref="A11:A19"/>
    <mergeCell ref="B12:B15"/>
    <mergeCell ref="B16:B18"/>
    <mergeCell ref="B9:I10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F11" sqref="F11:I11"/>
    </sheetView>
  </sheetViews>
  <sheetFormatPr defaultColWidth="9" defaultRowHeight="13.5"/>
  <cols>
    <col min="1" max="1" width="13.125" customWidth="1"/>
    <col min="9" max="9" width="14.25" customWidth="1"/>
  </cols>
  <sheetData>
    <row r="1" ht="25.5" customHeight="1" spans="9:9">
      <c r="I1" s="31" t="s">
        <v>290</v>
      </c>
    </row>
    <row r="2" ht="22.5" spans="1:9">
      <c r="A2" s="48" t="s">
        <v>247</v>
      </c>
      <c r="B2" s="48"/>
      <c r="C2" s="48"/>
      <c r="D2" s="48"/>
      <c r="E2" s="48"/>
      <c r="F2" s="48"/>
      <c r="G2" s="48"/>
      <c r="H2" s="48"/>
      <c r="I2" s="48"/>
    </row>
    <row r="3" spans="1:9">
      <c r="A3" s="49" t="s">
        <v>248</v>
      </c>
      <c r="B3" s="49"/>
      <c r="C3" s="49"/>
      <c r="D3" s="49"/>
      <c r="E3" s="49"/>
      <c r="F3" s="49"/>
      <c r="G3" s="49"/>
      <c r="H3" s="49"/>
      <c r="I3" s="49"/>
    </row>
    <row r="4" ht="23.25" customHeight="1" spans="1:9">
      <c r="A4" s="50" t="s">
        <v>249</v>
      </c>
      <c r="B4" s="51" t="s">
        <v>291</v>
      </c>
      <c r="C4" s="51"/>
      <c r="D4" s="51"/>
      <c r="E4" s="51"/>
      <c r="F4" s="51"/>
      <c r="G4" s="51"/>
      <c r="H4" s="51"/>
      <c r="I4" s="51"/>
    </row>
    <row r="5" ht="23.25" customHeight="1" spans="1:9">
      <c r="A5" s="50" t="s">
        <v>251</v>
      </c>
      <c r="B5" s="51" t="s">
        <v>0</v>
      </c>
      <c r="C5" s="51"/>
      <c r="D5" s="51"/>
      <c r="E5" s="51"/>
      <c r="F5" s="51"/>
      <c r="G5" s="51"/>
      <c r="H5" s="51"/>
      <c r="I5" s="51"/>
    </row>
    <row r="6" ht="23.25" customHeight="1" spans="1:9">
      <c r="A6" s="52" t="s">
        <v>252</v>
      </c>
      <c r="B6" s="50" t="s">
        <v>253</v>
      </c>
      <c r="C6" s="50"/>
      <c r="D6" s="50"/>
      <c r="E6" s="51">
        <v>137</v>
      </c>
      <c r="F6" s="51"/>
      <c r="G6" s="51"/>
      <c r="H6" s="51"/>
      <c r="I6" s="51"/>
    </row>
    <row r="7" ht="23.25" customHeight="1" spans="1:9">
      <c r="A7" s="52"/>
      <c r="B7" s="50" t="s">
        <v>254</v>
      </c>
      <c r="C7" s="50"/>
      <c r="D7" s="50"/>
      <c r="E7" s="51">
        <v>137</v>
      </c>
      <c r="F7" s="51"/>
      <c r="G7" s="51"/>
      <c r="H7" s="51"/>
      <c r="I7" s="51"/>
    </row>
    <row r="8" ht="23.25" customHeight="1" spans="1:9">
      <c r="A8" s="52"/>
      <c r="B8" s="50" t="s">
        <v>255</v>
      </c>
      <c r="C8" s="50"/>
      <c r="D8" s="50"/>
      <c r="E8" s="51"/>
      <c r="F8" s="51"/>
      <c r="G8" s="51"/>
      <c r="H8" s="51"/>
      <c r="I8" s="51"/>
    </row>
    <row r="9" ht="23.25" customHeight="1" spans="1:9">
      <c r="A9" s="52" t="s">
        <v>256</v>
      </c>
      <c r="B9" s="53" t="s">
        <v>292</v>
      </c>
      <c r="C9" s="54"/>
      <c r="D9" s="54"/>
      <c r="E9" s="54"/>
      <c r="F9" s="54"/>
      <c r="G9" s="54"/>
      <c r="H9" s="54"/>
      <c r="I9" s="54"/>
    </row>
    <row r="10" ht="18.75" customHeight="1" spans="1:9">
      <c r="A10" s="55" t="s">
        <v>258</v>
      </c>
      <c r="B10" s="56" t="s">
        <v>259</v>
      </c>
      <c r="C10" s="56" t="s">
        <v>260</v>
      </c>
      <c r="D10" s="57" t="s">
        <v>261</v>
      </c>
      <c r="E10" s="57"/>
      <c r="F10" s="57" t="s">
        <v>262</v>
      </c>
      <c r="G10" s="57"/>
      <c r="H10" s="57"/>
      <c r="I10" s="57"/>
    </row>
    <row r="11" ht="147" customHeight="1" spans="1:9">
      <c r="A11" s="55"/>
      <c r="B11" s="55" t="s">
        <v>263</v>
      </c>
      <c r="C11" s="55" t="s">
        <v>264</v>
      </c>
      <c r="D11" s="57" t="s">
        <v>293</v>
      </c>
      <c r="E11" s="57"/>
      <c r="F11" s="57" t="s">
        <v>294</v>
      </c>
      <c r="G11" s="57"/>
      <c r="H11" s="57"/>
      <c r="I11" s="57"/>
    </row>
    <row r="12" ht="57" customHeight="1" spans="1:9">
      <c r="A12" s="55"/>
      <c r="B12" s="55"/>
      <c r="C12" s="55" t="s">
        <v>267</v>
      </c>
      <c r="D12" s="57" t="s">
        <v>295</v>
      </c>
      <c r="E12" s="57"/>
      <c r="F12" s="57" t="s">
        <v>296</v>
      </c>
      <c r="G12" s="57"/>
      <c r="H12" s="57"/>
      <c r="I12" s="57"/>
    </row>
    <row r="13" ht="19.5" customHeight="1" spans="1:9">
      <c r="A13" s="55"/>
      <c r="B13" s="55"/>
      <c r="C13" s="55" t="s">
        <v>270</v>
      </c>
      <c r="D13" s="57" t="s">
        <v>297</v>
      </c>
      <c r="E13" s="57"/>
      <c r="F13" s="57" t="s">
        <v>298</v>
      </c>
      <c r="G13" s="57"/>
      <c r="H13" s="57"/>
      <c r="I13" s="57"/>
    </row>
    <row r="14" ht="19.5" customHeight="1" spans="1:9">
      <c r="A14" s="55"/>
      <c r="B14" s="55"/>
      <c r="C14" s="55" t="s">
        <v>273</v>
      </c>
      <c r="D14" s="57" t="s">
        <v>299</v>
      </c>
      <c r="E14" s="57"/>
      <c r="F14" s="57" t="s">
        <v>300</v>
      </c>
      <c r="G14" s="57"/>
      <c r="H14" s="57"/>
      <c r="I14" s="57"/>
    </row>
    <row r="15" ht="24" spans="1:9">
      <c r="A15" s="55"/>
      <c r="B15" s="55" t="s">
        <v>276</v>
      </c>
      <c r="C15" s="55" t="s">
        <v>280</v>
      </c>
      <c r="D15" s="57" t="s">
        <v>301</v>
      </c>
      <c r="E15" s="57"/>
      <c r="F15" s="57" t="s">
        <v>302</v>
      </c>
      <c r="G15" s="57"/>
      <c r="H15" s="57"/>
      <c r="I15" s="57"/>
    </row>
    <row r="16" ht="24" spans="1:9">
      <c r="A16" s="55"/>
      <c r="B16" s="55"/>
      <c r="C16" s="55" t="s">
        <v>283</v>
      </c>
      <c r="D16" s="57" t="s">
        <v>302</v>
      </c>
      <c r="E16" s="57"/>
      <c r="F16" s="57" t="s">
        <v>303</v>
      </c>
      <c r="G16" s="57"/>
      <c r="H16" s="57"/>
      <c r="I16" s="57"/>
    </row>
    <row r="17" ht="24" spans="1:9">
      <c r="A17" s="55"/>
      <c r="B17" s="55" t="s">
        <v>286</v>
      </c>
      <c r="C17" s="55" t="s">
        <v>287</v>
      </c>
      <c r="D17" s="57" t="s">
        <v>288</v>
      </c>
      <c r="E17" s="57"/>
      <c r="F17" s="57" t="s">
        <v>304</v>
      </c>
      <c r="G17" s="57"/>
      <c r="H17" s="57"/>
      <c r="I17" s="57"/>
    </row>
  </sheetData>
  <mergeCells count="31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10:A17"/>
    <mergeCell ref="B11:B14"/>
    <mergeCell ref="B15:B16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workbookViewId="0">
      <selection activeCell="I1" sqref="I1"/>
    </sheetView>
  </sheetViews>
  <sheetFormatPr defaultColWidth="9" defaultRowHeight="13.5"/>
  <cols>
    <col min="1" max="1" width="13.125" customWidth="1"/>
  </cols>
  <sheetData>
    <row r="1" ht="25.5" customHeight="1" spans="9:9">
      <c r="I1" s="31" t="s">
        <v>305</v>
      </c>
    </row>
    <row r="2" ht="22.5" spans="1:9">
      <c r="A2" s="32" t="s">
        <v>247</v>
      </c>
      <c r="B2" s="32"/>
      <c r="C2" s="32"/>
      <c r="D2" s="32"/>
      <c r="E2" s="32"/>
      <c r="F2" s="32"/>
      <c r="G2" s="32"/>
      <c r="H2" s="32"/>
      <c r="I2" s="32"/>
    </row>
    <row r="3" ht="21.75" customHeight="1" spans="1:9">
      <c r="A3" s="33" t="s">
        <v>248</v>
      </c>
      <c r="B3" s="33"/>
      <c r="C3" s="33"/>
      <c r="D3" s="33"/>
      <c r="E3" s="33"/>
      <c r="F3" s="33"/>
      <c r="G3" s="33"/>
      <c r="H3" s="33"/>
      <c r="I3" s="33"/>
    </row>
    <row r="4" ht="23.25" customHeight="1" spans="1:9">
      <c r="A4" s="34" t="s">
        <v>249</v>
      </c>
      <c r="B4" s="35" t="s">
        <v>306</v>
      </c>
      <c r="C4" s="35"/>
      <c r="D4" s="35"/>
      <c r="E4" s="35"/>
      <c r="F4" s="35"/>
      <c r="G4" s="35"/>
      <c r="H4" s="35"/>
      <c r="I4" s="35"/>
    </row>
    <row r="5" ht="23.25" customHeight="1" spans="1:9">
      <c r="A5" s="34" t="s">
        <v>251</v>
      </c>
      <c r="B5" s="35" t="s">
        <v>0</v>
      </c>
      <c r="C5" s="35"/>
      <c r="D5" s="35"/>
      <c r="E5" s="35"/>
      <c r="F5" s="35"/>
      <c r="G5" s="35"/>
      <c r="H5" s="35"/>
      <c r="I5" s="35"/>
    </row>
    <row r="6" ht="23.25" customHeight="1" spans="1:9">
      <c r="A6" s="36" t="s">
        <v>252</v>
      </c>
      <c r="B6" s="34" t="s">
        <v>253</v>
      </c>
      <c r="C6" s="34"/>
      <c r="D6" s="34"/>
      <c r="E6" s="35">
        <v>5</v>
      </c>
      <c r="F6" s="35"/>
      <c r="G6" s="35"/>
      <c r="H6" s="35"/>
      <c r="I6" s="35"/>
    </row>
    <row r="7" ht="23.25" customHeight="1" spans="1:9">
      <c r="A7" s="36"/>
      <c r="B7" s="34" t="s">
        <v>254</v>
      </c>
      <c r="C7" s="34"/>
      <c r="D7" s="34"/>
      <c r="E7" s="35">
        <v>5</v>
      </c>
      <c r="F7" s="35"/>
      <c r="G7" s="35"/>
      <c r="H7" s="35"/>
      <c r="I7" s="35"/>
    </row>
    <row r="8" ht="23.25" customHeight="1" spans="1:9">
      <c r="A8" s="36"/>
      <c r="B8" s="37" t="s">
        <v>255</v>
      </c>
      <c r="C8" s="38"/>
      <c r="D8" s="39"/>
      <c r="E8" s="35"/>
      <c r="F8" s="35"/>
      <c r="G8" s="35"/>
      <c r="H8" s="35"/>
      <c r="I8" s="35"/>
    </row>
    <row r="9" customHeight="1" spans="1:9">
      <c r="A9" s="36" t="s">
        <v>256</v>
      </c>
      <c r="B9" s="40" t="s">
        <v>307</v>
      </c>
      <c r="C9" s="41"/>
      <c r="D9" s="41"/>
      <c r="E9" s="41"/>
      <c r="F9" s="41"/>
      <c r="G9" s="41"/>
      <c r="H9" s="41"/>
      <c r="I9" s="41"/>
    </row>
    <row r="10" customHeight="1" spans="1:9">
      <c r="A10" s="36"/>
      <c r="B10" s="41"/>
      <c r="C10" s="41"/>
      <c r="D10" s="41"/>
      <c r="E10" s="41"/>
      <c r="F10" s="41"/>
      <c r="G10" s="41"/>
      <c r="H10" s="41"/>
      <c r="I10" s="41"/>
    </row>
    <row r="11" ht="29.25" customHeight="1" spans="1:9">
      <c r="A11" s="42" t="s">
        <v>258</v>
      </c>
      <c r="B11" s="43" t="s">
        <v>259</v>
      </c>
      <c r="C11" s="43" t="s">
        <v>260</v>
      </c>
      <c r="D11" s="44" t="s">
        <v>261</v>
      </c>
      <c r="E11" s="44"/>
      <c r="F11" s="44" t="s">
        <v>262</v>
      </c>
      <c r="G11" s="44"/>
      <c r="H11" s="44"/>
      <c r="I11" s="44"/>
    </row>
    <row r="12" ht="24" customHeight="1" spans="1:9">
      <c r="A12" s="42"/>
      <c r="B12" s="42" t="s">
        <v>263</v>
      </c>
      <c r="C12" s="42" t="s">
        <v>264</v>
      </c>
      <c r="D12" s="44" t="s">
        <v>308</v>
      </c>
      <c r="E12" s="44"/>
      <c r="F12" s="44" t="s">
        <v>309</v>
      </c>
      <c r="G12" s="44"/>
      <c r="H12" s="44"/>
      <c r="I12" s="44"/>
    </row>
    <row r="13" ht="24" customHeight="1" spans="1:9">
      <c r="A13" s="42"/>
      <c r="B13" s="42"/>
      <c r="C13" s="42" t="s">
        <v>267</v>
      </c>
      <c r="D13" s="44" t="s">
        <v>310</v>
      </c>
      <c r="E13" s="44"/>
      <c r="F13" s="44" t="s">
        <v>311</v>
      </c>
      <c r="G13" s="44"/>
      <c r="H13" s="44"/>
      <c r="I13" s="44"/>
    </row>
    <row r="14" ht="24" customHeight="1" spans="1:9">
      <c r="A14" s="42"/>
      <c r="B14" s="42"/>
      <c r="C14" s="42" t="s">
        <v>270</v>
      </c>
      <c r="D14" s="44" t="s">
        <v>271</v>
      </c>
      <c r="E14" s="44"/>
      <c r="F14" s="44" t="s">
        <v>272</v>
      </c>
      <c r="G14" s="44"/>
      <c r="H14" s="44"/>
      <c r="I14" s="44"/>
    </row>
    <row r="15" ht="24" customHeight="1" spans="1:9">
      <c r="A15" s="42"/>
      <c r="B15" s="42"/>
      <c r="C15" s="42" t="s">
        <v>273</v>
      </c>
      <c r="D15" s="44" t="s">
        <v>274</v>
      </c>
      <c r="E15" s="44"/>
      <c r="F15" s="44" t="s">
        <v>312</v>
      </c>
      <c r="G15" s="44"/>
      <c r="H15" s="44"/>
      <c r="I15" s="44"/>
    </row>
    <row r="16" ht="32.25" customHeight="1" spans="1:9">
      <c r="A16" s="42"/>
      <c r="B16" s="42" t="s">
        <v>276</v>
      </c>
      <c r="C16" s="42" t="s">
        <v>277</v>
      </c>
      <c r="D16" s="45" t="s">
        <v>278</v>
      </c>
      <c r="E16" s="46"/>
      <c r="F16" s="45" t="s">
        <v>313</v>
      </c>
      <c r="G16" s="47"/>
      <c r="H16" s="47"/>
      <c r="I16" s="46"/>
    </row>
    <row r="17" ht="39" customHeight="1" spans="1:9">
      <c r="A17" s="42"/>
      <c r="B17" s="42"/>
      <c r="C17" s="42" t="s">
        <v>280</v>
      </c>
      <c r="D17" s="44" t="s">
        <v>314</v>
      </c>
      <c r="E17" s="44"/>
      <c r="F17" s="44" t="s">
        <v>315</v>
      </c>
      <c r="G17" s="44"/>
      <c r="H17" s="44"/>
      <c r="I17" s="44"/>
    </row>
    <row r="18" ht="32.25" customHeight="1" spans="1:9">
      <c r="A18" s="42"/>
      <c r="B18" s="42"/>
      <c r="C18" s="42" t="s">
        <v>283</v>
      </c>
      <c r="D18" s="44" t="s">
        <v>316</v>
      </c>
      <c r="E18" s="44"/>
      <c r="F18" s="44" t="s">
        <v>317</v>
      </c>
      <c r="G18" s="44"/>
      <c r="H18" s="44"/>
      <c r="I18" s="44"/>
    </row>
    <row r="19" ht="32.25" customHeight="1" spans="1:9">
      <c r="A19" s="42"/>
      <c r="B19" s="42" t="s">
        <v>286</v>
      </c>
      <c r="C19" s="42" t="s">
        <v>287</v>
      </c>
      <c r="D19" s="44" t="s">
        <v>318</v>
      </c>
      <c r="E19" s="44"/>
      <c r="F19" s="44" t="s">
        <v>319</v>
      </c>
      <c r="G19" s="44"/>
      <c r="H19" s="44"/>
      <c r="I19" s="44"/>
    </row>
  </sheetData>
  <mergeCells count="34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6:A8"/>
    <mergeCell ref="A9:A10"/>
    <mergeCell ref="A11:A19"/>
    <mergeCell ref="B12:B15"/>
    <mergeCell ref="B16:B18"/>
    <mergeCell ref="B9:I10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I1" sqref="I1"/>
    </sheetView>
  </sheetViews>
  <sheetFormatPr defaultColWidth="9" defaultRowHeight="13.5"/>
  <cols>
    <col min="1" max="1" width="13.125" customWidth="1"/>
  </cols>
  <sheetData>
    <row r="1" ht="26.25" customHeight="1" spans="9:9">
      <c r="I1" s="31" t="s">
        <v>320</v>
      </c>
    </row>
    <row r="2" ht="22.5" spans="1:9">
      <c r="A2" s="17" t="s">
        <v>247</v>
      </c>
      <c r="B2" s="17"/>
      <c r="C2" s="17"/>
      <c r="D2" s="17"/>
      <c r="E2" s="17"/>
      <c r="F2" s="17"/>
      <c r="G2" s="17"/>
      <c r="H2" s="17"/>
      <c r="I2" s="17"/>
    </row>
    <row r="3" ht="26.25" customHeight="1" spans="1:9">
      <c r="A3" s="18" t="s">
        <v>248</v>
      </c>
      <c r="B3" s="18"/>
      <c r="C3" s="18"/>
      <c r="D3" s="18"/>
      <c r="E3" s="18"/>
      <c r="F3" s="18"/>
      <c r="G3" s="18"/>
      <c r="H3" s="18"/>
      <c r="I3" s="18"/>
    </row>
    <row r="4" ht="33" customHeight="1" spans="1:9">
      <c r="A4" s="19" t="s">
        <v>249</v>
      </c>
      <c r="B4" s="20" t="s">
        <v>321</v>
      </c>
      <c r="C4" s="20"/>
      <c r="D4" s="20"/>
      <c r="E4" s="20"/>
      <c r="F4" s="20"/>
      <c r="G4" s="20"/>
      <c r="H4" s="20"/>
      <c r="I4" s="20"/>
    </row>
    <row r="5" ht="33" customHeight="1" spans="1:9">
      <c r="A5" s="19" t="s">
        <v>251</v>
      </c>
      <c r="B5" s="20" t="s">
        <v>0</v>
      </c>
      <c r="C5" s="20"/>
      <c r="D5" s="20"/>
      <c r="E5" s="20"/>
      <c r="F5" s="20"/>
      <c r="G5" s="20"/>
      <c r="H5" s="20"/>
      <c r="I5" s="20"/>
    </row>
    <row r="6" ht="33" customHeight="1" spans="1:9">
      <c r="A6" s="21" t="s">
        <v>252</v>
      </c>
      <c r="B6" s="19" t="s">
        <v>253</v>
      </c>
      <c r="C6" s="19"/>
      <c r="D6" s="19"/>
      <c r="E6" s="22">
        <v>10</v>
      </c>
      <c r="F6" s="22"/>
      <c r="G6" s="22"/>
      <c r="H6" s="22"/>
      <c r="I6" s="22"/>
    </row>
    <row r="7" ht="33" customHeight="1" spans="1:9">
      <c r="A7" s="21"/>
      <c r="B7" s="19" t="s">
        <v>254</v>
      </c>
      <c r="C7" s="19"/>
      <c r="D7" s="19"/>
      <c r="E7" s="22">
        <v>10</v>
      </c>
      <c r="F7" s="22"/>
      <c r="G7" s="22"/>
      <c r="H7" s="22"/>
      <c r="I7" s="22"/>
    </row>
    <row r="8" ht="33" customHeight="1" spans="1:9">
      <c r="A8" s="21"/>
      <c r="B8" s="23" t="s">
        <v>255</v>
      </c>
      <c r="C8" s="24"/>
      <c r="D8" s="25"/>
      <c r="E8" s="22"/>
      <c r="F8" s="22"/>
      <c r="G8" s="22"/>
      <c r="H8" s="22"/>
      <c r="I8" s="22"/>
    </row>
    <row r="9" ht="33" customHeight="1" spans="1:9">
      <c r="A9" s="21" t="s">
        <v>256</v>
      </c>
      <c r="B9" s="26" t="s">
        <v>322</v>
      </c>
      <c r="C9" s="26"/>
      <c r="D9" s="26"/>
      <c r="E9" s="26"/>
      <c r="F9" s="26"/>
      <c r="G9" s="26"/>
      <c r="H9" s="26"/>
      <c r="I9" s="26"/>
    </row>
    <row r="10" ht="33" customHeight="1" spans="1:9">
      <c r="A10" s="27" t="s">
        <v>258</v>
      </c>
      <c r="B10" s="28" t="s">
        <v>259</v>
      </c>
      <c r="C10" s="28" t="s">
        <v>260</v>
      </c>
      <c r="D10" s="29" t="s">
        <v>261</v>
      </c>
      <c r="E10" s="29"/>
      <c r="F10" s="29" t="s">
        <v>262</v>
      </c>
      <c r="G10" s="29"/>
      <c r="H10" s="29"/>
      <c r="I10" s="29"/>
    </row>
    <row r="11" ht="33" customHeight="1" spans="1:9">
      <c r="A11" s="27"/>
      <c r="B11" s="29" t="s">
        <v>263</v>
      </c>
      <c r="C11" s="29" t="s">
        <v>264</v>
      </c>
      <c r="D11" s="30" t="s">
        <v>323</v>
      </c>
      <c r="E11" s="30"/>
      <c r="F11" s="30" t="s">
        <v>324</v>
      </c>
      <c r="G11" s="30"/>
      <c r="H11" s="30"/>
      <c r="I11" s="30"/>
    </row>
    <row r="12" ht="33" customHeight="1" spans="1:9">
      <c r="A12" s="27"/>
      <c r="B12" s="29"/>
      <c r="C12" s="29" t="s">
        <v>267</v>
      </c>
      <c r="D12" s="30" t="s">
        <v>325</v>
      </c>
      <c r="E12" s="30"/>
      <c r="F12" s="30" t="s">
        <v>326</v>
      </c>
      <c r="G12" s="30"/>
      <c r="H12" s="30"/>
      <c r="I12" s="30"/>
    </row>
    <row r="13" ht="33" customHeight="1" spans="1:9">
      <c r="A13" s="27"/>
      <c r="B13" s="29"/>
      <c r="C13" s="29" t="s">
        <v>270</v>
      </c>
      <c r="D13" s="30" t="s">
        <v>271</v>
      </c>
      <c r="E13" s="30"/>
      <c r="F13" s="30" t="s">
        <v>327</v>
      </c>
      <c r="G13" s="30"/>
      <c r="H13" s="30"/>
      <c r="I13" s="30"/>
    </row>
    <row r="14" ht="33" customHeight="1" spans="1:9">
      <c r="A14" s="27"/>
      <c r="B14" s="29"/>
      <c r="C14" s="29" t="s">
        <v>273</v>
      </c>
      <c r="D14" s="30" t="s">
        <v>328</v>
      </c>
      <c r="E14" s="30"/>
      <c r="F14" s="30" t="s">
        <v>329</v>
      </c>
      <c r="G14" s="30"/>
      <c r="H14" s="30"/>
      <c r="I14" s="30"/>
    </row>
    <row r="15" ht="33" customHeight="1" spans="1:9">
      <c r="A15" s="27"/>
      <c r="B15" s="30" t="s">
        <v>276</v>
      </c>
      <c r="C15" s="30" t="s">
        <v>280</v>
      </c>
      <c r="D15" s="30" t="s">
        <v>330</v>
      </c>
      <c r="E15" s="30"/>
      <c r="F15" s="30" t="s">
        <v>331</v>
      </c>
      <c r="G15" s="30"/>
      <c r="H15" s="30"/>
      <c r="I15" s="30"/>
    </row>
    <row r="16" ht="33" customHeight="1" spans="1:9">
      <c r="A16" s="27"/>
      <c r="B16" s="30" t="s">
        <v>286</v>
      </c>
      <c r="C16" s="30" t="s">
        <v>287</v>
      </c>
      <c r="D16" s="30" t="s">
        <v>332</v>
      </c>
      <c r="E16" s="30"/>
      <c r="F16" s="30" t="s">
        <v>333</v>
      </c>
      <c r="G16" s="30"/>
      <c r="H16" s="30"/>
      <c r="I16" s="30"/>
    </row>
  </sheetData>
  <mergeCells count="28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A6:A8"/>
    <mergeCell ref="A10:A16"/>
    <mergeCell ref="B11:B14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tabSelected="1" workbookViewId="0">
      <selection activeCell="J28" sqref="J28"/>
    </sheetView>
  </sheetViews>
  <sheetFormatPr defaultColWidth="9" defaultRowHeight="13.5"/>
  <cols>
    <col min="1" max="1" width="13.125" customWidth="1"/>
  </cols>
  <sheetData>
    <row r="1" ht="30" customHeight="1" spans="9:9">
      <c r="I1" s="16" t="s">
        <v>334</v>
      </c>
    </row>
    <row r="2" ht="22.5" spans="1:9">
      <c r="A2" s="1" t="s">
        <v>247</v>
      </c>
      <c r="B2" s="1"/>
      <c r="C2" s="1"/>
      <c r="D2" s="1"/>
      <c r="E2" s="1"/>
      <c r="F2" s="1"/>
      <c r="G2" s="1"/>
      <c r="H2" s="1"/>
      <c r="I2" s="1"/>
    </row>
    <row r="3" ht="21.75" customHeight="1" spans="1:9">
      <c r="A3" s="2" t="s">
        <v>248</v>
      </c>
      <c r="B3" s="2"/>
      <c r="C3" s="2"/>
      <c r="D3" s="2"/>
      <c r="E3" s="2"/>
      <c r="F3" s="2"/>
      <c r="G3" s="2"/>
      <c r="H3" s="2"/>
      <c r="I3" s="2"/>
    </row>
    <row r="4" ht="18" customHeight="1" spans="1:9">
      <c r="A4" s="3" t="s">
        <v>249</v>
      </c>
      <c r="B4" s="4" t="s">
        <v>166</v>
      </c>
      <c r="C4" s="4"/>
      <c r="D4" s="4"/>
      <c r="E4" s="4"/>
      <c r="F4" s="4"/>
      <c r="G4" s="4"/>
      <c r="H4" s="4"/>
      <c r="I4" s="4"/>
    </row>
    <row r="5" ht="18" customHeight="1" spans="1:9">
      <c r="A5" s="3" t="s">
        <v>251</v>
      </c>
      <c r="B5" s="4" t="s">
        <v>0</v>
      </c>
      <c r="C5" s="4"/>
      <c r="D5" s="4"/>
      <c r="E5" s="4"/>
      <c r="F5" s="4"/>
      <c r="G5" s="4"/>
      <c r="H5" s="4"/>
      <c r="I5" s="4"/>
    </row>
    <row r="6" ht="18" customHeight="1" spans="1:9">
      <c r="A6" s="5" t="s">
        <v>252</v>
      </c>
      <c r="B6" s="3" t="s">
        <v>253</v>
      </c>
      <c r="C6" s="3"/>
      <c r="D6" s="3"/>
      <c r="E6" s="6">
        <v>4</v>
      </c>
      <c r="F6" s="6"/>
      <c r="G6" s="6"/>
      <c r="H6" s="6"/>
      <c r="I6" s="6"/>
    </row>
    <row r="7" ht="18" customHeight="1" spans="1:9">
      <c r="A7" s="5"/>
      <c r="B7" s="3" t="s">
        <v>254</v>
      </c>
      <c r="C7" s="3"/>
      <c r="D7" s="3"/>
      <c r="E7" s="6">
        <v>4</v>
      </c>
      <c r="F7" s="6"/>
      <c r="G7" s="6"/>
      <c r="H7" s="6"/>
      <c r="I7" s="6"/>
    </row>
    <row r="8" ht="18" customHeight="1" spans="1:9">
      <c r="A8" s="5"/>
      <c r="B8" s="7" t="s">
        <v>255</v>
      </c>
      <c r="C8" s="8"/>
      <c r="D8" s="9"/>
      <c r="E8" s="6"/>
      <c r="F8" s="6"/>
      <c r="G8" s="6"/>
      <c r="H8" s="6"/>
      <c r="I8" s="6"/>
    </row>
    <row r="9" ht="34.5" customHeight="1" spans="1:9">
      <c r="A9" s="5" t="s">
        <v>256</v>
      </c>
      <c r="B9" s="10" t="s">
        <v>335</v>
      </c>
      <c r="C9" s="10"/>
      <c r="D9" s="10"/>
      <c r="E9" s="10"/>
      <c r="F9" s="10"/>
      <c r="G9" s="10"/>
      <c r="H9" s="10"/>
      <c r="I9" s="10"/>
    </row>
    <row r="10" ht="24.75" customHeight="1" spans="1:9">
      <c r="A10" s="11" t="s">
        <v>258</v>
      </c>
      <c r="B10" s="12" t="s">
        <v>259</v>
      </c>
      <c r="C10" s="12" t="s">
        <v>260</v>
      </c>
      <c r="D10" s="13" t="s">
        <v>261</v>
      </c>
      <c r="E10" s="13"/>
      <c r="F10" s="13" t="s">
        <v>262</v>
      </c>
      <c r="G10" s="13"/>
      <c r="H10" s="13"/>
      <c r="I10" s="13"/>
    </row>
    <row r="11" ht="24.75" customHeight="1" spans="1:9">
      <c r="A11" s="11"/>
      <c r="B11" s="11" t="s">
        <v>263</v>
      </c>
      <c r="C11" s="11" t="s">
        <v>264</v>
      </c>
      <c r="D11" s="14" t="s">
        <v>336</v>
      </c>
      <c r="E11" s="14"/>
      <c r="F11" s="14" t="s">
        <v>337</v>
      </c>
      <c r="G11" s="14"/>
      <c r="H11" s="14"/>
      <c r="I11" s="14"/>
    </row>
    <row r="12" ht="24.75" customHeight="1" spans="1:9">
      <c r="A12" s="11"/>
      <c r="B12" s="11"/>
      <c r="C12" s="11" t="s">
        <v>267</v>
      </c>
      <c r="D12" s="14" t="s">
        <v>338</v>
      </c>
      <c r="E12" s="14"/>
      <c r="F12" s="14" t="s">
        <v>339</v>
      </c>
      <c r="G12" s="14"/>
      <c r="H12" s="14"/>
      <c r="I12" s="14"/>
    </row>
    <row r="13" ht="24.75" customHeight="1" spans="1:9">
      <c r="A13" s="11"/>
      <c r="B13" s="11"/>
      <c r="C13" s="11" t="s">
        <v>270</v>
      </c>
      <c r="D13" s="14" t="s">
        <v>271</v>
      </c>
      <c r="E13" s="14"/>
      <c r="F13" s="14" t="s">
        <v>327</v>
      </c>
      <c r="G13" s="14"/>
      <c r="H13" s="14"/>
      <c r="I13" s="14"/>
    </row>
    <row r="14" ht="24.75" customHeight="1" spans="1:9">
      <c r="A14" s="11"/>
      <c r="B14" s="11"/>
      <c r="C14" s="11" t="s">
        <v>273</v>
      </c>
      <c r="D14" s="14" t="s">
        <v>340</v>
      </c>
      <c r="E14" s="14"/>
      <c r="F14" s="14" t="s">
        <v>341</v>
      </c>
      <c r="G14" s="14"/>
      <c r="H14" s="14"/>
      <c r="I14" s="14"/>
    </row>
    <row r="15" ht="24.75" customHeight="1" spans="1:9">
      <c r="A15" s="11"/>
      <c r="B15" s="15" t="s">
        <v>276</v>
      </c>
      <c r="C15" s="15" t="s">
        <v>280</v>
      </c>
      <c r="D15" s="14" t="s">
        <v>342</v>
      </c>
      <c r="E15" s="14"/>
      <c r="F15" s="14" t="s">
        <v>343</v>
      </c>
      <c r="G15" s="14"/>
      <c r="H15" s="14"/>
      <c r="I15" s="14"/>
    </row>
    <row r="16" ht="24.75" customHeight="1" spans="1:9">
      <c r="A16" s="11"/>
      <c r="B16" s="15" t="s">
        <v>286</v>
      </c>
      <c r="C16" s="15" t="s">
        <v>287</v>
      </c>
      <c r="D16" s="14" t="s">
        <v>344</v>
      </c>
      <c r="E16" s="14"/>
      <c r="F16" s="14" t="s">
        <v>345</v>
      </c>
      <c r="G16" s="14"/>
      <c r="H16" s="14"/>
      <c r="I16" s="14"/>
    </row>
  </sheetData>
  <mergeCells count="28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A6:A8"/>
    <mergeCell ref="A10:A16"/>
    <mergeCell ref="B11:B1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topLeftCell="B1" workbookViewId="0">
      <pane ySplit="5" topLeftCell="A6" activePane="bottomLeft" state="frozen"/>
      <selection/>
      <selection pane="bottomLeft" activeCell="D34" sqref="D34"/>
    </sheetView>
  </sheetViews>
  <sheetFormatPr defaultColWidth="10" defaultRowHeight="13.5" outlineLevelCol="5"/>
  <cols>
    <col min="1" max="1" width="1.5" style="74" customWidth="1"/>
    <col min="2" max="2" width="40.625" style="74" customWidth="1"/>
    <col min="3" max="3" width="15.625" style="74" customWidth="1"/>
    <col min="4" max="4" width="40.625" style="74" customWidth="1"/>
    <col min="5" max="5" width="15.625" style="74" customWidth="1"/>
    <col min="6" max="6" width="1.5" style="74" customWidth="1"/>
    <col min="7" max="11" width="9.75" style="74" customWidth="1"/>
    <col min="12" max="16384" width="10" style="74"/>
  </cols>
  <sheetData>
    <row r="1" s="169" customFormat="1" ht="24.95" customHeight="1" spans="1:6">
      <c r="A1" s="76"/>
      <c r="B1" s="76"/>
      <c r="C1" s="170"/>
      <c r="D1" s="76"/>
      <c r="E1" s="171" t="s">
        <v>2</v>
      </c>
      <c r="F1" s="172" t="s">
        <v>3</v>
      </c>
    </row>
    <row r="2" ht="22.9" customHeight="1" spans="1:6">
      <c r="A2" s="152"/>
      <c r="B2" s="154" t="s">
        <v>4</v>
      </c>
      <c r="C2" s="154"/>
      <c r="D2" s="154"/>
      <c r="E2" s="154"/>
      <c r="F2" s="159"/>
    </row>
    <row r="3" ht="19.5" customHeight="1" spans="1:6">
      <c r="A3" s="155"/>
      <c r="B3" s="82" t="s">
        <v>5</v>
      </c>
      <c r="C3" s="143"/>
      <c r="D3" s="143"/>
      <c r="E3" s="156" t="s">
        <v>6</v>
      </c>
      <c r="F3" s="160"/>
    </row>
    <row r="4" ht="26.1" customHeight="1" spans="1:6">
      <c r="A4" s="157"/>
      <c r="B4" s="84" t="s">
        <v>7</v>
      </c>
      <c r="C4" s="84"/>
      <c r="D4" s="84" t="s">
        <v>8</v>
      </c>
      <c r="E4" s="84"/>
      <c r="F4" s="146"/>
    </row>
    <row r="5" ht="26.1" customHeight="1" spans="1:6">
      <c r="A5" s="157"/>
      <c r="B5" s="84" t="s">
        <v>9</v>
      </c>
      <c r="C5" s="84" t="s">
        <v>10</v>
      </c>
      <c r="D5" s="84" t="s">
        <v>9</v>
      </c>
      <c r="E5" s="84" t="s">
        <v>10</v>
      </c>
      <c r="F5" s="146"/>
    </row>
    <row r="6" ht="26.1" customHeight="1" spans="1:6">
      <c r="A6" s="83"/>
      <c r="B6" s="101" t="s">
        <v>11</v>
      </c>
      <c r="C6" s="104">
        <v>14260216.18</v>
      </c>
      <c r="D6" s="101" t="s">
        <v>12</v>
      </c>
      <c r="E6" s="104"/>
      <c r="F6" s="95"/>
    </row>
    <row r="7" ht="26.1" customHeight="1" spans="1:6">
      <c r="A7" s="83"/>
      <c r="B7" s="101" t="s">
        <v>13</v>
      </c>
      <c r="C7" s="104"/>
      <c r="D7" s="101" t="s">
        <v>14</v>
      </c>
      <c r="E7" s="104"/>
      <c r="F7" s="95"/>
    </row>
    <row r="8" ht="26.1" customHeight="1" spans="1:6">
      <c r="A8" s="83"/>
      <c r="B8" s="101" t="s">
        <v>15</v>
      </c>
      <c r="C8" s="104"/>
      <c r="D8" s="101" t="s">
        <v>16</v>
      </c>
      <c r="E8" s="104"/>
      <c r="F8" s="95"/>
    </row>
    <row r="9" ht="26.1" customHeight="1" spans="1:6">
      <c r="A9" s="83"/>
      <c r="B9" s="101" t="s">
        <v>17</v>
      </c>
      <c r="C9" s="104"/>
      <c r="D9" s="101" t="s">
        <v>18</v>
      </c>
      <c r="E9" s="104"/>
      <c r="F9" s="95"/>
    </row>
    <row r="10" ht="26.1" customHeight="1" spans="1:6">
      <c r="A10" s="83"/>
      <c r="B10" s="101" t="s">
        <v>19</v>
      </c>
      <c r="C10" s="104"/>
      <c r="D10" s="101" t="s">
        <v>20</v>
      </c>
      <c r="E10" s="104"/>
      <c r="F10" s="95"/>
    </row>
    <row r="11" ht="26.1" customHeight="1" spans="1:6">
      <c r="A11" s="83"/>
      <c r="B11" s="101" t="s">
        <v>21</v>
      </c>
      <c r="C11" s="104"/>
      <c r="D11" s="101" t="s">
        <v>22</v>
      </c>
      <c r="E11" s="104"/>
      <c r="F11" s="95"/>
    </row>
    <row r="12" ht="26.1" customHeight="1" spans="1:6">
      <c r="A12" s="83"/>
      <c r="B12" s="101" t="s">
        <v>23</v>
      </c>
      <c r="C12" s="104"/>
      <c r="D12" s="101" t="s">
        <v>24</v>
      </c>
      <c r="E12" s="104">
        <v>9848820.11</v>
      </c>
      <c r="F12" s="95"/>
    </row>
    <row r="13" ht="26.1" customHeight="1" spans="1:6">
      <c r="A13" s="83"/>
      <c r="B13" s="101" t="s">
        <v>23</v>
      </c>
      <c r="C13" s="104"/>
      <c r="D13" s="101" t="s">
        <v>25</v>
      </c>
      <c r="E13" s="104">
        <v>2937211.7</v>
      </c>
      <c r="F13" s="95"/>
    </row>
    <row r="14" ht="26.1" customHeight="1" spans="1:6">
      <c r="A14" s="83"/>
      <c r="B14" s="101" t="s">
        <v>23</v>
      </c>
      <c r="C14" s="104"/>
      <c r="D14" s="101" t="s">
        <v>26</v>
      </c>
      <c r="E14" s="104"/>
      <c r="F14" s="95"/>
    </row>
    <row r="15" ht="26.1" customHeight="1" spans="1:6">
      <c r="A15" s="83"/>
      <c r="B15" s="101" t="s">
        <v>23</v>
      </c>
      <c r="C15" s="104"/>
      <c r="D15" s="101" t="s">
        <v>27</v>
      </c>
      <c r="E15" s="104">
        <v>701435.8</v>
      </c>
      <c r="F15" s="95"/>
    </row>
    <row r="16" ht="26.1" customHeight="1" spans="1:6">
      <c r="A16" s="83"/>
      <c r="B16" s="101" t="s">
        <v>23</v>
      </c>
      <c r="C16" s="104"/>
      <c r="D16" s="101" t="s">
        <v>28</v>
      </c>
      <c r="E16" s="104"/>
      <c r="F16" s="95"/>
    </row>
    <row r="17" ht="26.1" customHeight="1" spans="1:6">
      <c r="A17" s="83"/>
      <c r="B17" s="101" t="s">
        <v>23</v>
      </c>
      <c r="C17" s="104"/>
      <c r="D17" s="101" t="s">
        <v>29</v>
      </c>
      <c r="E17" s="104"/>
      <c r="F17" s="95"/>
    </row>
    <row r="18" ht="26.1" customHeight="1" spans="1:6">
      <c r="A18" s="83"/>
      <c r="B18" s="101" t="s">
        <v>23</v>
      </c>
      <c r="C18" s="104"/>
      <c r="D18" s="101" t="s">
        <v>30</v>
      </c>
      <c r="E18" s="104"/>
      <c r="F18" s="95"/>
    </row>
    <row r="19" ht="26.1" customHeight="1" spans="1:6">
      <c r="A19" s="83"/>
      <c r="B19" s="101" t="s">
        <v>23</v>
      </c>
      <c r="C19" s="104"/>
      <c r="D19" s="101" t="s">
        <v>31</v>
      </c>
      <c r="E19" s="104"/>
      <c r="F19" s="95"/>
    </row>
    <row r="20" ht="26.1" customHeight="1" spans="1:6">
      <c r="A20" s="83"/>
      <c r="B20" s="101" t="s">
        <v>23</v>
      </c>
      <c r="C20" s="104"/>
      <c r="D20" s="101" t="s">
        <v>32</v>
      </c>
      <c r="E20" s="104"/>
      <c r="F20" s="95"/>
    </row>
    <row r="21" ht="26.1" customHeight="1" spans="1:6">
      <c r="A21" s="83"/>
      <c r="B21" s="101" t="s">
        <v>23</v>
      </c>
      <c r="C21" s="104"/>
      <c r="D21" s="101" t="s">
        <v>33</v>
      </c>
      <c r="E21" s="104"/>
      <c r="F21" s="95"/>
    </row>
    <row r="22" ht="26.1" customHeight="1" spans="1:6">
      <c r="A22" s="83"/>
      <c r="B22" s="101" t="s">
        <v>23</v>
      </c>
      <c r="C22" s="104"/>
      <c r="D22" s="101" t="s">
        <v>34</v>
      </c>
      <c r="E22" s="104"/>
      <c r="F22" s="95"/>
    </row>
    <row r="23" ht="26.1" customHeight="1" spans="1:6">
      <c r="A23" s="83"/>
      <c r="B23" s="101" t="s">
        <v>23</v>
      </c>
      <c r="C23" s="104"/>
      <c r="D23" s="101" t="s">
        <v>35</v>
      </c>
      <c r="E23" s="104"/>
      <c r="F23" s="95"/>
    </row>
    <row r="24" ht="26.1" customHeight="1" spans="1:6">
      <c r="A24" s="83"/>
      <c r="B24" s="101" t="s">
        <v>23</v>
      </c>
      <c r="C24" s="104"/>
      <c r="D24" s="101" t="s">
        <v>36</v>
      </c>
      <c r="E24" s="104"/>
      <c r="F24" s="95"/>
    </row>
    <row r="25" ht="26.1" customHeight="1" spans="1:6">
      <c r="A25" s="83"/>
      <c r="B25" s="101" t="s">
        <v>23</v>
      </c>
      <c r="C25" s="104"/>
      <c r="D25" s="101" t="s">
        <v>37</v>
      </c>
      <c r="E25" s="104">
        <v>772748.57</v>
      </c>
      <c r="F25" s="95"/>
    </row>
    <row r="26" ht="26.1" customHeight="1" spans="1:6">
      <c r="A26" s="83"/>
      <c r="B26" s="101" t="s">
        <v>23</v>
      </c>
      <c r="C26" s="104"/>
      <c r="D26" s="101" t="s">
        <v>38</v>
      </c>
      <c r="E26" s="104"/>
      <c r="F26" s="95"/>
    </row>
    <row r="27" ht="26.1" customHeight="1" spans="1:6">
      <c r="A27" s="83"/>
      <c r="B27" s="101" t="s">
        <v>23</v>
      </c>
      <c r="C27" s="104"/>
      <c r="D27" s="101" t="s">
        <v>39</v>
      </c>
      <c r="E27" s="104"/>
      <c r="F27" s="95"/>
    </row>
    <row r="28" ht="26.1" customHeight="1" spans="1:6">
      <c r="A28" s="83"/>
      <c r="B28" s="101" t="s">
        <v>23</v>
      </c>
      <c r="C28" s="104"/>
      <c r="D28" s="101" t="s">
        <v>40</v>
      </c>
      <c r="E28" s="104"/>
      <c r="F28" s="95"/>
    </row>
    <row r="29" ht="26.1" customHeight="1" spans="1:6">
      <c r="A29" s="83"/>
      <c r="B29" s="101" t="s">
        <v>23</v>
      </c>
      <c r="C29" s="104"/>
      <c r="D29" s="101" t="s">
        <v>41</v>
      </c>
      <c r="E29" s="104"/>
      <c r="F29" s="95"/>
    </row>
    <row r="30" ht="26.1" customHeight="1" spans="1:6">
      <c r="A30" s="83"/>
      <c r="B30" s="101" t="s">
        <v>23</v>
      </c>
      <c r="C30" s="104"/>
      <c r="D30" s="101" t="s">
        <v>42</v>
      </c>
      <c r="E30" s="104"/>
      <c r="F30" s="95"/>
    </row>
    <row r="31" ht="26.1" customHeight="1" spans="1:6">
      <c r="A31" s="83"/>
      <c r="B31" s="101" t="s">
        <v>23</v>
      </c>
      <c r="C31" s="104"/>
      <c r="D31" s="101" t="s">
        <v>43</v>
      </c>
      <c r="E31" s="104"/>
      <c r="F31" s="95"/>
    </row>
    <row r="32" ht="26.1" customHeight="1" spans="1:6">
      <c r="A32" s="83"/>
      <c r="B32" s="101" t="s">
        <v>23</v>
      </c>
      <c r="C32" s="104"/>
      <c r="D32" s="101" t="s">
        <v>44</v>
      </c>
      <c r="E32" s="104"/>
      <c r="F32" s="95"/>
    </row>
    <row r="33" ht="26.1" customHeight="1" spans="1:6">
      <c r="A33" s="83"/>
      <c r="B33" s="101" t="s">
        <v>23</v>
      </c>
      <c r="C33" s="104"/>
      <c r="D33" s="101" t="s">
        <v>45</v>
      </c>
      <c r="E33" s="104"/>
      <c r="F33" s="95"/>
    </row>
    <row r="34" ht="26.1" customHeight="1" spans="1:6">
      <c r="A34" s="83"/>
      <c r="B34" s="101" t="s">
        <v>23</v>
      </c>
      <c r="C34" s="104"/>
      <c r="D34" s="101" t="s">
        <v>46</v>
      </c>
      <c r="E34" s="104"/>
      <c r="F34" s="95"/>
    </row>
    <row r="35" ht="26.1" customHeight="1" spans="1:6">
      <c r="A35" s="83"/>
      <c r="B35" s="101" t="s">
        <v>23</v>
      </c>
      <c r="C35" s="104"/>
      <c r="D35" s="101" t="s">
        <v>47</v>
      </c>
      <c r="E35" s="104"/>
      <c r="F35" s="95"/>
    </row>
    <row r="36" ht="26.1" customHeight="1" spans="1:6">
      <c r="A36" s="86"/>
      <c r="B36" s="84" t="s">
        <v>48</v>
      </c>
      <c r="C36" s="87">
        <f>SUM(C6:C35)</f>
        <v>14260216.18</v>
      </c>
      <c r="D36" s="84" t="s">
        <v>49</v>
      </c>
      <c r="E36" s="87">
        <f>SUM(E6:E35)</f>
        <v>14260216.18</v>
      </c>
      <c r="F36" s="96"/>
    </row>
    <row r="37" ht="26.1" customHeight="1" spans="1:6">
      <c r="A37" s="83"/>
      <c r="B37" s="101" t="s">
        <v>50</v>
      </c>
      <c r="C37" s="104"/>
      <c r="D37" s="101" t="s">
        <v>51</v>
      </c>
      <c r="E37" s="104"/>
      <c r="F37" s="173"/>
    </row>
    <row r="38" ht="26.1" customHeight="1" spans="1:6">
      <c r="A38" s="174"/>
      <c r="B38" s="101" t="s">
        <v>52</v>
      </c>
      <c r="C38" s="104"/>
      <c r="D38" s="101" t="s">
        <v>53</v>
      </c>
      <c r="E38" s="104"/>
      <c r="F38" s="173"/>
    </row>
    <row r="39" ht="26.1" customHeight="1" spans="1:6">
      <c r="A39" s="174"/>
      <c r="B39" s="175"/>
      <c r="C39" s="175"/>
      <c r="D39" s="101" t="s">
        <v>54</v>
      </c>
      <c r="E39" s="104"/>
      <c r="F39" s="173"/>
    </row>
    <row r="40" ht="26.1" customHeight="1" spans="1:6">
      <c r="A40" s="176"/>
      <c r="B40" s="84" t="s">
        <v>55</v>
      </c>
      <c r="C40" s="87">
        <f>SUM(C36:C39)</f>
        <v>14260216.18</v>
      </c>
      <c r="D40" s="84" t="s">
        <v>56</v>
      </c>
      <c r="E40" s="87">
        <f>E36</f>
        <v>14260216.18</v>
      </c>
      <c r="F40" s="177"/>
    </row>
    <row r="41" ht="9.75" customHeight="1" spans="1:6">
      <c r="A41" s="158"/>
      <c r="B41" s="158"/>
      <c r="C41" s="178"/>
      <c r="D41" s="178"/>
      <c r="E41" s="158"/>
      <c r="F41" s="17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6"/>
  <sheetViews>
    <sheetView workbookViewId="0">
      <pane ySplit="6" topLeftCell="A7" activePane="bottomLeft" state="frozen"/>
      <selection/>
      <selection pane="bottomLeft" activeCell="G8" sqref="G8:G16"/>
    </sheetView>
  </sheetViews>
  <sheetFormatPr defaultColWidth="10" defaultRowHeight="13.5"/>
  <cols>
    <col min="1" max="1" width="1.5" style="74" customWidth="1"/>
    <col min="2" max="2" width="9.875" style="74" customWidth="1"/>
    <col min="3" max="3" width="7.125" style="74" customWidth="1"/>
    <col min="4" max="4" width="7.25" style="74" customWidth="1"/>
    <col min="5" max="5" width="11.375" style="74" customWidth="1"/>
    <col min="6" max="6" width="33.75" style="74" customWidth="1"/>
    <col min="7" max="7" width="16.625" style="74" customWidth="1"/>
    <col min="8" max="8" width="15.125" style="74" customWidth="1"/>
    <col min="9" max="9" width="17.375" style="74" customWidth="1"/>
    <col min="10" max="17" width="15.125" style="74" customWidth="1"/>
    <col min="18" max="18" width="1.5" style="74" customWidth="1"/>
    <col min="19" max="19" width="9.75" style="74" customWidth="1"/>
    <col min="20" max="16384" width="10" style="74"/>
  </cols>
  <sheetData>
    <row r="1" ht="24.95" customHeight="1" spans="1:18">
      <c r="A1" s="75"/>
      <c r="B1" s="76"/>
      <c r="C1" s="75"/>
      <c r="D1" s="75"/>
      <c r="E1" s="75"/>
      <c r="F1" s="75"/>
      <c r="H1" s="79"/>
      <c r="I1" s="79"/>
      <c r="J1" s="142"/>
      <c r="K1" s="142"/>
      <c r="L1" s="142"/>
      <c r="M1" s="142"/>
      <c r="N1" s="142"/>
      <c r="O1" s="142"/>
      <c r="P1" s="142"/>
      <c r="Q1" s="91" t="s">
        <v>57</v>
      </c>
      <c r="R1" s="83"/>
    </row>
    <row r="2" ht="22.9" customHeight="1" spans="1:18">
      <c r="A2" s="75"/>
      <c r="B2" s="98" t="s">
        <v>58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3"/>
      <c r="R2" s="83" t="s">
        <v>3</v>
      </c>
    </row>
    <row r="3" ht="19.5" customHeight="1" spans="1:18">
      <c r="A3" s="81"/>
      <c r="B3" s="133" t="s">
        <v>5</v>
      </c>
      <c r="C3" s="133"/>
      <c r="D3" s="81"/>
      <c r="E3" s="81"/>
      <c r="F3" s="81"/>
      <c r="I3" s="132"/>
      <c r="J3" s="81"/>
      <c r="K3" s="132"/>
      <c r="L3" s="132"/>
      <c r="M3" s="132"/>
      <c r="N3" s="132"/>
      <c r="O3" s="132"/>
      <c r="P3" s="132"/>
      <c r="Q3" s="92" t="s">
        <v>6</v>
      </c>
      <c r="R3" s="93"/>
    </row>
    <row r="4" ht="24.4" customHeight="1" spans="1:18">
      <c r="A4" s="85"/>
      <c r="B4" s="100" t="s">
        <v>9</v>
      </c>
      <c r="C4" s="100"/>
      <c r="D4" s="100"/>
      <c r="E4" s="100"/>
      <c r="F4" s="100"/>
      <c r="G4" s="100" t="s">
        <v>59</v>
      </c>
      <c r="H4" s="100" t="s">
        <v>60</v>
      </c>
      <c r="I4" s="100" t="s">
        <v>61</v>
      </c>
      <c r="J4" s="100" t="s">
        <v>62</v>
      </c>
      <c r="K4" s="100" t="s">
        <v>63</v>
      </c>
      <c r="L4" s="100" t="s">
        <v>64</v>
      </c>
      <c r="M4" s="100" t="s">
        <v>65</v>
      </c>
      <c r="N4" s="100" t="s">
        <v>66</v>
      </c>
      <c r="O4" s="100" t="s">
        <v>67</v>
      </c>
      <c r="P4" s="100" t="s">
        <v>68</v>
      </c>
      <c r="Q4" s="100" t="s">
        <v>69</v>
      </c>
      <c r="R4" s="95"/>
    </row>
    <row r="5" ht="24.4" customHeight="1" spans="1:18">
      <c r="A5" s="85"/>
      <c r="B5" s="100" t="s">
        <v>70</v>
      </c>
      <c r="C5" s="100"/>
      <c r="D5" s="100"/>
      <c r="E5" s="100" t="s">
        <v>71</v>
      </c>
      <c r="F5" s="100" t="s">
        <v>72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95"/>
    </row>
    <row r="6" ht="24.4" customHeight="1" spans="1:18">
      <c r="A6" s="85"/>
      <c r="B6" s="100" t="s">
        <v>73</v>
      </c>
      <c r="C6" s="100" t="s">
        <v>74</v>
      </c>
      <c r="D6" s="100" t="s">
        <v>75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5"/>
    </row>
    <row r="7" ht="32.1" customHeight="1" spans="1:18">
      <c r="A7" s="86"/>
      <c r="B7" s="84"/>
      <c r="C7" s="84"/>
      <c r="D7" s="84"/>
      <c r="E7" s="84"/>
      <c r="F7" s="84" t="s">
        <v>76</v>
      </c>
      <c r="G7" s="87">
        <v>14260216.18</v>
      </c>
      <c r="H7" s="87"/>
      <c r="I7" s="87">
        <v>14260216.18</v>
      </c>
      <c r="J7" s="87"/>
      <c r="K7" s="87"/>
      <c r="L7" s="87"/>
      <c r="M7" s="87"/>
      <c r="N7" s="87"/>
      <c r="O7" s="87"/>
      <c r="P7" s="87"/>
      <c r="Q7" s="87"/>
      <c r="R7" s="96"/>
    </row>
    <row r="8" ht="27" customHeight="1" spans="1:18">
      <c r="A8" s="162"/>
      <c r="B8" s="84">
        <v>207</v>
      </c>
      <c r="C8" s="184" t="s">
        <v>77</v>
      </c>
      <c r="D8" s="184" t="s">
        <v>77</v>
      </c>
      <c r="E8" s="84">
        <v>205001</v>
      </c>
      <c r="F8" s="128" t="s">
        <v>78</v>
      </c>
      <c r="G8" s="104">
        <v>7808820.11</v>
      </c>
      <c r="H8" s="87"/>
      <c r="I8" s="104">
        <v>7808820.11</v>
      </c>
      <c r="J8" s="87"/>
      <c r="K8" s="87"/>
      <c r="L8" s="87"/>
      <c r="M8" s="87"/>
      <c r="N8" s="87"/>
      <c r="O8" s="87"/>
      <c r="P8" s="87"/>
      <c r="Q8" s="87"/>
      <c r="R8" s="166"/>
    </row>
    <row r="9" ht="27" customHeight="1" spans="1:18">
      <c r="A9" s="162"/>
      <c r="B9" s="84">
        <v>207</v>
      </c>
      <c r="C9" s="184" t="s">
        <v>77</v>
      </c>
      <c r="D9" s="184" t="s">
        <v>79</v>
      </c>
      <c r="E9" s="84">
        <v>205001</v>
      </c>
      <c r="F9" s="128" t="s">
        <v>80</v>
      </c>
      <c r="G9" s="104">
        <v>140000</v>
      </c>
      <c r="H9" s="87"/>
      <c r="I9" s="104">
        <v>140000</v>
      </c>
      <c r="J9" s="87"/>
      <c r="K9" s="87"/>
      <c r="L9" s="87"/>
      <c r="M9" s="87"/>
      <c r="N9" s="87"/>
      <c r="O9" s="87"/>
      <c r="P9" s="87"/>
      <c r="Q9" s="87"/>
      <c r="R9" s="166"/>
    </row>
    <row r="10" ht="27" customHeight="1" spans="1:18">
      <c r="A10" s="162"/>
      <c r="B10" s="84">
        <v>207</v>
      </c>
      <c r="C10" s="184" t="s">
        <v>77</v>
      </c>
      <c r="D10" s="84">
        <v>99</v>
      </c>
      <c r="E10" s="84">
        <v>205001</v>
      </c>
      <c r="F10" s="128" t="s">
        <v>81</v>
      </c>
      <c r="G10" s="104">
        <v>530000</v>
      </c>
      <c r="H10" s="87"/>
      <c r="I10" s="104">
        <v>530000</v>
      </c>
      <c r="J10" s="87"/>
      <c r="K10" s="87"/>
      <c r="L10" s="87"/>
      <c r="M10" s="87"/>
      <c r="N10" s="87"/>
      <c r="O10" s="87"/>
      <c r="P10" s="87"/>
      <c r="Q10" s="87"/>
      <c r="R10" s="166"/>
    </row>
    <row r="11" ht="27" customHeight="1" spans="1:18">
      <c r="A11" s="162"/>
      <c r="B11" s="84">
        <v>207</v>
      </c>
      <c r="C11" s="184" t="s">
        <v>82</v>
      </c>
      <c r="D11" s="84">
        <v>99</v>
      </c>
      <c r="E11" s="84">
        <v>205001</v>
      </c>
      <c r="F11" s="101" t="s">
        <v>83</v>
      </c>
      <c r="G11" s="104">
        <v>1370000</v>
      </c>
      <c r="H11" s="87"/>
      <c r="I11" s="104">
        <v>1370000</v>
      </c>
      <c r="J11" s="87"/>
      <c r="K11" s="87"/>
      <c r="L11" s="87"/>
      <c r="M11" s="87"/>
      <c r="N11" s="87"/>
      <c r="O11" s="87"/>
      <c r="P11" s="87"/>
      <c r="Q11" s="87"/>
      <c r="R11" s="166"/>
    </row>
    <row r="12" ht="27" customHeight="1" spans="1:18">
      <c r="A12" s="162"/>
      <c r="B12" s="84">
        <v>208</v>
      </c>
      <c r="C12" s="184" t="s">
        <v>84</v>
      </c>
      <c r="D12" s="184" t="s">
        <v>77</v>
      </c>
      <c r="E12" s="84">
        <v>205001</v>
      </c>
      <c r="F12" s="101" t="s">
        <v>85</v>
      </c>
      <c r="G12" s="104">
        <v>2009963.48</v>
      </c>
      <c r="H12" s="87"/>
      <c r="I12" s="104">
        <v>2009963.48</v>
      </c>
      <c r="J12" s="87"/>
      <c r="K12" s="87"/>
      <c r="L12" s="87"/>
      <c r="M12" s="87"/>
      <c r="N12" s="87"/>
      <c r="O12" s="87"/>
      <c r="P12" s="87"/>
      <c r="Q12" s="87"/>
      <c r="R12" s="166"/>
    </row>
    <row r="13" ht="27" customHeight="1" spans="1:18">
      <c r="A13" s="162"/>
      <c r="B13" s="84">
        <v>208</v>
      </c>
      <c r="C13" s="184" t="s">
        <v>84</v>
      </c>
      <c r="D13" s="184" t="s">
        <v>84</v>
      </c>
      <c r="E13" s="84">
        <v>205001</v>
      </c>
      <c r="F13" s="101" t="s">
        <v>86</v>
      </c>
      <c r="G13" s="104">
        <v>927248.22</v>
      </c>
      <c r="H13" s="87"/>
      <c r="I13" s="104">
        <v>927248.22</v>
      </c>
      <c r="J13" s="87"/>
      <c r="K13" s="87"/>
      <c r="L13" s="87"/>
      <c r="M13" s="87"/>
      <c r="N13" s="87"/>
      <c r="O13" s="87"/>
      <c r="P13" s="87"/>
      <c r="Q13" s="87"/>
      <c r="R13" s="166"/>
    </row>
    <row r="14" ht="27" customHeight="1" spans="1:18">
      <c r="A14" s="162"/>
      <c r="B14" s="184" t="s">
        <v>87</v>
      </c>
      <c r="C14" s="184" t="s">
        <v>88</v>
      </c>
      <c r="D14" s="184" t="s">
        <v>77</v>
      </c>
      <c r="E14" s="84">
        <v>205001</v>
      </c>
      <c r="F14" s="101" t="s">
        <v>89</v>
      </c>
      <c r="G14" s="104">
        <v>513743.52</v>
      </c>
      <c r="H14" s="87"/>
      <c r="I14" s="104">
        <v>513743.52</v>
      </c>
      <c r="J14" s="87"/>
      <c r="K14" s="87"/>
      <c r="L14" s="87"/>
      <c r="M14" s="87"/>
      <c r="N14" s="87"/>
      <c r="O14" s="87"/>
      <c r="P14" s="87"/>
      <c r="Q14" s="87"/>
      <c r="R14" s="166"/>
    </row>
    <row r="15" ht="27" customHeight="1" spans="1:18">
      <c r="A15" s="163"/>
      <c r="B15" s="184" t="s">
        <v>87</v>
      </c>
      <c r="C15" s="184" t="s">
        <v>88</v>
      </c>
      <c r="D15" s="84">
        <v>99</v>
      </c>
      <c r="E15" s="84">
        <v>205001</v>
      </c>
      <c r="F15" s="101" t="s">
        <v>90</v>
      </c>
      <c r="G15" s="104">
        <v>187692.28</v>
      </c>
      <c r="H15" s="164"/>
      <c r="I15" s="104">
        <v>187692.28</v>
      </c>
      <c r="J15" s="164"/>
      <c r="K15" s="164"/>
      <c r="L15" s="164"/>
      <c r="M15" s="164"/>
      <c r="N15" s="164"/>
      <c r="O15" s="164"/>
      <c r="P15" s="164"/>
      <c r="Q15" s="167"/>
      <c r="R15" s="168"/>
    </row>
    <row r="16" ht="27" customHeight="1" spans="2:17">
      <c r="B16" s="84">
        <v>221</v>
      </c>
      <c r="C16" s="184" t="s">
        <v>79</v>
      </c>
      <c r="D16" s="184" t="s">
        <v>77</v>
      </c>
      <c r="E16" s="84">
        <v>205001</v>
      </c>
      <c r="F16" s="128" t="s">
        <v>91</v>
      </c>
      <c r="G16" s="104">
        <v>772748.57</v>
      </c>
      <c r="H16" s="165"/>
      <c r="I16" s="104">
        <v>772748.57</v>
      </c>
      <c r="J16" s="165"/>
      <c r="K16" s="165"/>
      <c r="L16" s="165"/>
      <c r="M16" s="165"/>
      <c r="N16" s="165"/>
      <c r="O16" s="165"/>
      <c r="P16" s="165"/>
      <c r="Q16" s="165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0"/>
  <sheetViews>
    <sheetView workbookViewId="0">
      <pane ySplit="6" topLeftCell="A7" activePane="bottomLeft" state="frozen"/>
      <selection/>
      <selection pane="bottomLeft" activeCell="G8" sqref="G8:G16"/>
    </sheetView>
  </sheetViews>
  <sheetFormatPr defaultColWidth="10" defaultRowHeight="13.5"/>
  <cols>
    <col min="1" max="1" width="1.5" style="74" customWidth="1"/>
    <col min="2" max="4" width="5.625" style="74" customWidth="1"/>
    <col min="5" max="5" width="13.875" style="74" customWidth="1"/>
    <col min="6" max="6" width="41.25" style="74" customWidth="1"/>
    <col min="7" max="7" width="16.625" style="74" customWidth="1"/>
    <col min="8" max="8" width="17.5" style="74" customWidth="1"/>
    <col min="9" max="9" width="15.375" style="74" customWidth="1"/>
    <col min="10" max="11" width="14.125" style="74" customWidth="1"/>
    <col min="12" max="12" width="1.5" style="74" customWidth="1"/>
    <col min="13" max="15" width="9.75" style="74" customWidth="1"/>
    <col min="16" max="16384" width="10" style="74"/>
  </cols>
  <sheetData>
    <row r="1" ht="24.95" customHeight="1" spans="1:12">
      <c r="A1" s="75"/>
      <c r="B1" s="76"/>
      <c r="C1" s="75"/>
      <c r="D1" s="75"/>
      <c r="E1" s="75"/>
      <c r="F1" s="142"/>
      <c r="G1" s="79"/>
      <c r="H1" s="79"/>
      <c r="I1" s="79"/>
      <c r="J1" s="79"/>
      <c r="K1" s="91" t="s">
        <v>92</v>
      </c>
      <c r="L1" s="83"/>
    </row>
    <row r="2" ht="22.9" customHeight="1" spans="1:12">
      <c r="A2" s="75"/>
      <c r="B2" s="80" t="s">
        <v>93</v>
      </c>
      <c r="C2" s="80"/>
      <c r="D2" s="80"/>
      <c r="E2" s="80"/>
      <c r="F2" s="80"/>
      <c r="G2" s="80"/>
      <c r="H2" s="80"/>
      <c r="I2" s="80"/>
      <c r="J2" s="80"/>
      <c r="K2" s="80"/>
      <c r="L2" s="83" t="s">
        <v>3</v>
      </c>
    </row>
    <row r="3" ht="19.5" customHeight="1" spans="1:12">
      <c r="A3" s="81"/>
      <c r="B3" s="82" t="s">
        <v>5</v>
      </c>
      <c r="C3" s="82"/>
      <c r="D3" s="82"/>
      <c r="E3" s="82"/>
      <c r="F3" s="82"/>
      <c r="G3" s="81"/>
      <c r="H3" s="81"/>
      <c r="I3" s="132"/>
      <c r="J3" s="132"/>
      <c r="K3" s="92" t="s">
        <v>6</v>
      </c>
      <c r="L3" s="93"/>
    </row>
    <row r="4" ht="24.4" customHeight="1" spans="1:12">
      <c r="A4" s="83"/>
      <c r="B4" s="84" t="s">
        <v>9</v>
      </c>
      <c r="C4" s="84"/>
      <c r="D4" s="84"/>
      <c r="E4" s="84"/>
      <c r="F4" s="84"/>
      <c r="G4" s="84" t="s">
        <v>59</v>
      </c>
      <c r="H4" s="84" t="s">
        <v>94</v>
      </c>
      <c r="I4" s="84" t="s">
        <v>95</v>
      </c>
      <c r="J4" s="84" t="s">
        <v>96</v>
      </c>
      <c r="K4" s="100" t="s">
        <v>97</v>
      </c>
      <c r="L4" s="94"/>
    </row>
    <row r="5" ht="24.4" customHeight="1" spans="1:12">
      <c r="A5" s="85"/>
      <c r="B5" s="84" t="s">
        <v>70</v>
      </c>
      <c r="C5" s="84"/>
      <c r="D5" s="84"/>
      <c r="E5" s="84" t="s">
        <v>71</v>
      </c>
      <c r="F5" s="84" t="s">
        <v>72</v>
      </c>
      <c r="G5" s="84"/>
      <c r="H5" s="84"/>
      <c r="I5" s="84"/>
      <c r="J5" s="84"/>
      <c r="K5" s="84"/>
      <c r="L5" s="94"/>
    </row>
    <row r="6" ht="24.4" customHeight="1" spans="1:12">
      <c r="A6" s="85"/>
      <c r="B6" s="84" t="s">
        <v>73</v>
      </c>
      <c r="C6" s="84" t="s">
        <v>74</v>
      </c>
      <c r="D6" s="84" t="s">
        <v>75</v>
      </c>
      <c r="E6" s="84"/>
      <c r="F6" s="84"/>
      <c r="G6" s="84"/>
      <c r="H6" s="84"/>
      <c r="I6" s="84"/>
      <c r="J6" s="84"/>
      <c r="K6" s="84"/>
      <c r="L6" s="95"/>
    </row>
    <row r="7" ht="27" customHeight="1" spans="1:12">
      <c r="A7" s="86"/>
      <c r="B7" s="84"/>
      <c r="C7" s="84"/>
      <c r="D7" s="84"/>
      <c r="E7" s="84"/>
      <c r="F7" s="84" t="s">
        <v>76</v>
      </c>
      <c r="G7" s="87">
        <f>SUM(G8:G16)</f>
        <v>14260216.18</v>
      </c>
      <c r="H7" s="87">
        <f>SUM(H8:H16)</f>
        <v>12220216.18</v>
      </c>
      <c r="I7" s="87">
        <f>SUM(I8:I16)</f>
        <v>2040000</v>
      </c>
      <c r="J7" s="87"/>
      <c r="K7" s="87"/>
      <c r="L7" s="96"/>
    </row>
    <row r="8" ht="27" customHeight="1" spans="1:12">
      <c r="A8" s="86"/>
      <c r="B8" s="84">
        <v>207</v>
      </c>
      <c r="C8" s="184" t="s">
        <v>77</v>
      </c>
      <c r="D8" s="184" t="s">
        <v>77</v>
      </c>
      <c r="E8" s="84">
        <v>205001</v>
      </c>
      <c r="F8" s="101" t="s">
        <v>78</v>
      </c>
      <c r="G8" s="104">
        <v>7808820.11</v>
      </c>
      <c r="H8" s="104">
        <v>7808820.11</v>
      </c>
      <c r="I8" s="87"/>
      <c r="J8" s="87"/>
      <c r="K8" s="87"/>
      <c r="L8" s="96"/>
    </row>
    <row r="9" ht="27" customHeight="1" spans="1:12">
      <c r="A9" s="86"/>
      <c r="B9" s="84">
        <v>207</v>
      </c>
      <c r="C9" s="184" t="s">
        <v>77</v>
      </c>
      <c r="D9" s="184" t="s">
        <v>79</v>
      </c>
      <c r="E9" s="84">
        <v>205001</v>
      </c>
      <c r="F9" s="101" t="s">
        <v>80</v>
      </c>
      <c r="G9" s="104">
        <v>140000</v>
      </c>
      <c r="H9" s="87"/>
      <c r="I9" s="104">
        <v>140000</v>
      </c>
      <c r="J9" s="87"/>
      <c r="K9" s="87"/>
      <c r="L9" s="96"/>
    </row>
    <row r="10" ht="27" customHeight="1" spans="1:12">
      <c r="A10" s="86"/>
      <c r="B10" s="84">
        <v>207</v>
      </c>
      <c r="C10" s="184" t="s">
        <v>77</v>
      </c>
      <c r="D10" s="84">
        <v>99</v>
      </c>
      <c r="E10" s="84">
        <v>205001</v>
      </c>
      <c r="F10" s="101" t="s">
        <v>81</v>
      </c>
      <c r="G10" s="104">
        <v>530000</v>
      </c>
      <c r="H10" s="87"/>
      <c r="I10" s="104">
        <v>530000</v>
      </c>
      <c r="J10" s="87"/>
      <c r="K10" s="87"/>
      <c r="L10" s="96"/>
    </row>
    <row r="11" ht="27" customHeight="1" spans="1:12">
      <c r="A11" s="86"/>
      <c r="B11" s="84">
        <v>207</v>
      </c>
      <c r="C11" s="184" t="s">
        <v>82</v>
      </c>
      <c r="D11" s="84">
        <v>99</v>
      </c>
      <c r="E11" s="84">
        <v>205001</v>
      </c>
      <c r="F11" s="101" t="s">
        <v>83</v>
      </c>
      <c r="G11" s="104">
        <v>1370000</v>
      </c>
      <c r="H11" s="87"/>
      <c r="I11" s="104">
        <v>1370000</v>
      </c>
      <c r="J11" s="87"/>
      <c r="K11" s="87"/>
      <c r="L11" s="96"/>
    </row>
    <row r="12" ht="27" customHeight="1" spans="1:12">
      <c r="A12" s="86"/>
      <c r="B12" s="84">
        <v>208</v>
      </c>
      <c r="C12" s="184" t="s">
        <v>84</v>
      </c>
      <c r="D12" s="184" t="s">
        <v>77</v>
      </c>
      <c r="E12" s="84">
        <v>205001</v>
      </c>
      <c r="F12" s="101" t="s">
        <v>85</v>
      </c>
      <c r="G12" s="104">
        <v>2009963.48</v>
      </c>
      <c r="H12" s="104">
        <v>2009963.48</v>
      </c>
      <c r="I12" s="87"/>
      <c r="J12" s="87"/>
      <c r="K12" s="87"/>
      <c r="L12" s="96"/>
    </row>
    <row r="13" ht="27" customHeight="1" spans="1:12">
      <c r="A13" s="86"/>
      <c r="B13" s="84">
        <v>208</v>
      </c>
      <c r="C13" s="184" t="s">
        <v>84</v>
      </c>
      <c r="D13" s="184" t="s">
        <v>84</v>
      </c>
      <c r="E13" s="84">
        <v>205001</v>
      </c>
      <c r="F13" s="101" t="s">
        <v>86</v>
      </c>
      <c r="G13" s="104">
        <v>927248.22</v>
      </c>
      <c r="H13" s="104">
        <v>927248.22</v>
      </c>
      <c r="I13" s="87"/>
      <c r="J13" s="87"/>
      <c r="K13" s="87"/>
      <c r="L13" s="96"/>
    </row>
    <row r="14" ht="27" customHeight="1" spans="1:12">
      <c r="A14" s="86"/>
      <c r="B14" s="184" t="s">
        <v>87</v>
      </c>
      <c r="C14" s="184" t="s">
        <v>88</v>
      </c>
      <c r="D14" s="184" t="s">
        <v>77</v>
      </c>
      <c r="E14" s="84">
        <v>205001</v>
      </c>
      <c r="F14" s="101" t="s">
        <v>89</v>
      </c>
      <c r="G14" s="104">
        <v>513743.52</v>
      </c>
      <c r="H14" s="104">
        <v>513743.52</v>
      </c>
      <c r="I14" s="87"/>
      <c r="J14" s="87"/>
      <c r="K14" s="87"/>
      <c r="L14" s="96"/>
    </row>
    <row r="15" ht="27" customHeight="1" spans="1:12">
      <c r="A15" s="86"/>
      <c r="B15" s="184" t="s">
        <v>87</v>
      </c>
      <c r="C15" s="184" t="s">
        <v>88</v>
      </c>
      <c r="D15" s="84">
        <v>99</v>
      </c>
      <c r="E15" s="84">
        <v>205001</v>
      </c>
      <c r="F15" s="101" t="s">
        <v>90</v>
      </c>
      <c r="G15" s="104">
        <v>187692.28</v>
      </c>
      <c r="H15" s="104">
        <v>187692.28</v>
      </c>
      <c r="I15" s="87"/>
      <c r="J15" s="87"/>
      <c r="K15" s="87"/>
      <c r="L15" s="96"/>
    </row>
    <row r="16" ht="27" customHeight="1" spans="1:12">
      <c r="A16" s="86"/>
      <c r="B16" s="84">
        <v>221</v>
      </c>
      <c r="C16" s="184" t="s">
        <v>79</v>
      </c>
      <c r="D16" s="184" t="s">
        <v>77</v>
      </c>
      <c r="E16" s="84">
        <v>205001</v>
      </c>
      <c r="F16" s="101" t="s">
        <v>91</v>
      </c>
      <c r="G16" s="104">
        <v>772748.57</v>
      </c>
      <c r="H16" s="104">
        <v>772748.57</v>
      </c>
      <c r="I16" s="87"/>
      <c r="J16" s="87"/>
      <c r="K16" s="87"/>
      <c r="L16" s="9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showZeros="0" topLeftCell="B1" workbookViewId="0">
      <pane ySplit="5" topLeftCell="A6" activePane="bottomLeft" state="frozen"/>
      <selection/>
      <selection pane="bottomLeft" activeCell="C21" sqref="C21"/>
    </sheetView>
  </sheetViews>
  <sheetFormatPr defaultColWidth="10" defaultRowHeight="13.5"/>
  <cols>
    <col min="1" max="1" width="1.5" style="74" customWidth="1"/>
    <col min="2" max="2" width="28.5" style="74" customWidth="1"/>
    <col min="3" max="3" width="19.375" style="74" customWidth="1"/>
    <col min="4" max="4" width="28.5" style="74" customWidth="1"/>
    <col min="5" max="8" width="19.375" style="74" customWidth="1"/>
    <col min="9" max="9" width="1.5" style="74" customWidth="1"/>
    <col min="10" max="12" width="9.75" style="74" customWidth="1"/>
    <col min="13" max="16384" width="10" style="74"/>
  </cols>
  <sheetData>
    <row r="1" ht="24.95" customHeight="1" spans="1:9">
      <c r="A1" s="151"/>
      <c r="B1" s="76"/>
      <c r="C1" s="152"/>
      <c r="D1" s="152"/>
      <c r="E1" s="152"/>
      <c r="F1" s="152"/>
      <c r="G1" s="152"/>
      <c r="H1" s="153" t="s">
        <v>98</v>
      </c>
      <c r="I1" s="159" t="s">
        <v>3</v>
      </c>
    </row>
    <row r="2" ht="22.9" customHeight="1" spans="1:9">
      <c r="A2" s="152"/>
      <c r="B2" s="154" t="s">
        <v>99</v>
      </c>
      <c r="C2" s="154"/>
      <c r="D2" s="154"/>
      <c r="E2" s="154"/>
      <c r="F2" s="154"/>
      <c r="G2" s="154"/>
      <c r="H2" s="154"/>
      <c r="I2" s="159"/>
    </row>
    <row r="3" ht="19.5" customHeight="1" spans="1:9">
      <c r="A3" s="155"/>
      <c r="B3" s="82" t="s">
        <v>5</v>
      </c>
      <c r="C3" s="82"/>
      <c r="D3" s="143"/>
      <c r="E3" s="143"/>
      <c r="F3" s="143"/>
      <c r="G3" s="143"/>
      <c r="H3" s="156" t="s">
        <v>6</v>
      </c>
      <c r="I3" s="160"/>
    </row>
    <row r="4" ht="15" customHeight="1" spans="1:9">
      <c r="A4" s="157"/>
      <c r="B4" s="84" t="s">
        <v>7</v>
      </c>
      <c r="C4" s="84"/>
      <c r="D4" s="84" t="s">
        <v>8</v>
      </c>
      <c r="E4" s="84"/>
      <c r="F4" s="84"/>
      <c r="G4" s="84"/>
      <c r="H4" s="84"/>
      <c r="I4" s="146"/>
    </row>
    <row r="5" ht="15" customHeight="1" spans="1:9">
      <c r="A5" s="157"/>
      <c r="B5" s="84" t="s">
        <v>9</v>
      </c>
      <c r="C5" s="84" t="s">
        <v>10</v>
      </c>
      <c r="D5" s="84" t="s">
        <v>9</v>
      </c>
      <c r="E5" s="84" t="s">
        <v>59</v>
      </c>
      <c r="F5" s="84" t="s">
        <v>100</v>
      </c>
      <c r="G5" s="84" t="s">
        <v>101</v>
      </c>
      <c r="H5" s="84" t="s">
        <v>102</v>
      </c>
      <c r="I5" s="146"/>
    </row>
    <row r="6" ht="15" customHeight="1" spans="1:9">
      <c r="A6" s="83"/>
      <c r="B6" s="101" t="s">
        <v>103</v>
      </c>
      <c r="C6" s="107">
        <v>14260216.18</v>
      </c>
      <c r="D6" s="101" t="s">
        <v>104</v>
      </c>
      <c r="E6" s="104">
        <f>SUM(E7:E33)</f>
        <v>14260216.18</v>
      </c>
      <c r="F6" s="104">
        <f>SUM(F7:F33)</f>
        <v>14260216.18</v>
      </c>
      <c r="G6" s="104"/>
      <c r="H6" s="104"/>
      <c r="I6" s="95"/>
    </row>
    <row r="7" ht="15" customHeight="1" spans="1:9">
      <c r="A7" s="83"/>
      <c r="B7" s="101" t="s">
        <v>105</v>
      </c>
      <c r="C7" s="107">
        <v>14260216.18</v>
      </c>
      <c r="D7" s="101" t="s">
        <v>106</v>
      </c>
      <c r="E7" s="104"/>
      <c r="F7" s="104"/>
      <c r="G7" s="104"/>
      <c r="H7" s="104"/>
      <c r="I7" s="95"/>
    </row>
    <row r="8" ht="15" customHeight="1" spans="1:9">
      <c r="A8" s="83"/>
      <c r="B8" s="101" t="s">
        <v>107</v>
      </c>
      <c r="C8" s="104"/>
      <c r="D8" s="101" t="s">
        <v>108</v>
      </c>
      <c r="E8" s="104"/>
      <c r="F8" s="104"/>
      <c r="G8" s="104"/>
      <c r="H8" s="104"/>
      <c r="I8" s="95"/>
    </row>
    <row r="9" ht="15" customHeight="1" spans="1:9">
      <c r="A9" s="83"/>
      <c r="B9" s="101" t="s">
        <v>109</v>
      </c>
      <c r="C9" s="104"/>
      <c r="D9" s="101" t="s">
        <v>110</v>
      </c>
      <c r="E9" s="104"/>
      <c r="F9" s="104"/>
      <c r="G9" s="104"/>
      <c r="H9" s="104"/>
      <c r="I9" s="95"/>
    </row>
    <row r="10" ht="15" customHeight="1" spans="1:9">
      <c r="A10" s="83"/>
      <c r="B10" s="101" t="s">
        <v>111</v>
      </c>
      <c r="C10" s="104"/>
      <c r="D10" s="101" t="s">
        <v>112</v>
      </c>
      <c r="E10" s="104"/>
      <c r="F10" s="104"/>
      <c r="G10" s="104"/>
      <c r="H10" s="104"/>
      <c r="I10" s="95"/>
    </row>
    <row r="11" ht="15" customHeight="1" spans="1:9">
      <c r="A11" s="83"/>
      <c r="B11" s="101" t="s">
        <v>105</v>
      </c>
      <c r="C11" s="104"/>
      <c r="D11" s="101" t="s">
        <v>113</v>
      </c>
      <c r="E11" s="104"/>
      <c r="F11" s="104"/>
      <c r="G11" s="104"/>
      <c r="H11" s="104"/>
      <c r="I11" s="95"/>
    </row>
    <row r="12" ht="15" customHeight="1" spans="1:9">
      <c r="A12" s="83"/>
      <c r="B12" s="101" t="s">
        <v>107</v>
      </c>
      <c r="C12" s="104"/>
      <c r="D12" s="101" t="s">
        <v>114</v>
      </c>
      <c r="E12" s="104"/>
      <c r="F12" s="104"/>
      <c r="G12" s="104"/>
      <c r="H12" s="104"/>
      <c r="I12" s="95"/>
    </row>
    <row r="13" ht="15" customHeight="1" spans="1:9">
      <c r="A13" s="83"/>
      <c r="B13" s="101" t="s">
        <v>109</v>
      </c>
      <c r="C13" s="104"/>
      <c r="D13" s="101" t="s">
        <v>115</v>
      </c>
      <c r="E13" s="104">
        <f>F13</f>
        <v>9848820.11</v>
      </c>
      <c r="F13" s="104">
        <v>9848820.11</v>
      </c>
      <c r="G13" s="104"/>
      <c r="H13" s="104"/>
      <c r="I13" s="95"/>
    </row>
    <row r="14" ht="15" customHeight="1" spans="1:9">
      <c r="A14" s="83"/>
      <c r="B14" s="101"/>
      <c r="C14" s="104"/>
      <c r="D14" s="101" t="s">
        <v>116</v>
      </c>
      <c r="E14" s="104">
        <f t="shared" ref="E14:E26" si="0">F14</f>
        <v>2937211.7</v>
      </c>
      <c r="F14" s="104">
        <v>2937211.7</v>
      </c>
      <c r="G14" s="104"/>
      <c r="H14" s="104"/>
      <c r="I14" s="95"/>
    </row>
    <row r="15" ht="15" customHeight="1" spans="1:9">
      <c r="A15" s="83"/>
      <c r="B15" s="101" t="s">
        <v>117</v>
      </c>
      <c r="C15" s="104"/>
      <c r="D15" s="101" t="s">
        <v>118</v>
      </c>
      <c r="E15" s="104">
        <f t="shared" si="0"/>
        <v>0</v>
      </c>
      <c r="F15" s="104"/>
      <c r="G15" s="104"/>
      <c r="H15" s="104"/>
      <c r="I15" s="95"/>
    </row>
    <row r="16" ht="15" customHeight="1" spans="1:9">
      <c r="A16" s="83"/>
      <c r="B16" s="101" t="s">
        <v>117</v>
      </c>
      <c r="C16" s="104"/>
      <c r="D16" s="101" t="s">
        <v>119</v>
      </c>
      <c r="E16" s="104">
        <f t="shared" si="0"/>
        <v>701435.8</v>
      </c>
      <c r="F16" s="104">
        <v>701435.8</v>
      </c>
      <c r="G16" s="104"/>
      <c r="H16" s="104"/>
      <c r="I16" s="95"/>
    </row>
    <row r="17" ht="15" customHeight="1" spans="1:9">
      <c r="A17" s="83"/>
      <c r="B17" s="101" t="s">
        <v>117</v>
      </c>
      <c r="C17" s="104"/>
      <c r="D17" s="101" t="s">
        <v>120</v>
      </c>
      <c r="E17" s="104">
        <f t="shared" si="0"/>
        <v>0</v>
      </c>
      <c r="F17" s="104"/>
      <c r="G17" s="104"/>
      <c r="H17" s="104"/>
      <c r="I17" s="95"/>
    </row>
    <row r="18" ht="15" customHeight="1" spans="1:9">
      <c r="A18" s="83"/>
      <c r="B18" s="101" t="s">
        <v>117</v>
      </c>
      <c r="C18" s="104"/>
      <c r="D18" s="101" t="s">
        <v>121</v>
      </c>
      <c r="E18" s="104">
        <f t="shared" si="0"/>
        <v>0</v>
      </c>
      <c r="F18" s="104"/>
      <c r="G18" s="104"/>
      <c r="H18" s="104"/>
      <c r="I18" s="95"/>
    </row>
    <row r="19" ht="15" customHeight="1" spans="1:9">
      <c r="A19" s="83"/>
      <c r="B19" s="101" t="s">
        <v>117</v>
      </c>
      <c r="C19" s="104"/>
      <c r="D19" s="101" t="s">
        <v>122</v>
      </c>
      <c r="E19" s="104">
        <f t="shared" si="0"/>
        <v>0</v>
      </c>
      <c r="F19" s="104"/>
      <c r="G19" s="104"/>
      <c r="H19" s="104"/>
      <c r="I19" s="95"/>
    </row>
    <row r="20" ht="15" customHeight="1" spans="1:9">
      <c r="A20" s="83"/>
      <c r="B20" s="101" t="s">
        <v>117</v>
      </c>
      <c r="C20" s="104"/>
      <c r="D20" s="101" t="s">
        <v>123</v>
      </c>
      <c r="E20" s="104">
        <f t="shared" si="0"/>
        <v>0</v>
      </c>
      <c r="F20" s="104"/>
      <c r="G20" s="104"/>
      <c r="H20" s="104"/>
      <c r="I20" s="95"/>
    </row>
    <row r="21" ht="15" customHeight="1" spans="1:9">
      <c r="A21" s="83"/>
      <c r="B21" s="101" t="s">
        <v>117</v>
      </c>
      <c r="C21" s="104"/>
      <c r="D21" s="101" t="s">
        <v>124</v>
      </c>
      <c r="E21" s="104">
        <f t="shared" si="0"/>
        <v>0</v>
      </c>
      <c r="F21" s="104"/>
      <c r="G21" s="104"/>
      <c r="H21" s="104"/>
      <c r="I21" s="95"/>
    </row>
    <row r="22" ht="15" customHeight="1" spans="1:9">
      <c r="A22" s="83"/>
      <c r="B22" s="101" t="s">
        <v>117</v>
      </c>
      <c r="C22" s="104"/>
      <c r="D22" s="101" t="s">
        <v>125</v>
      </c>
      <c r="E22" s="104">
        <f t="shared" si="0"/>
        <v>0</v>
      </c>
      <c r="F22" s="104"/>
      <c r="G22" s="104"/>
      <c r="H22" s="104"/>
      <c r="I22" s="95"/>
    </row>
    <row r="23" ht="15" customHeight="1" spans="1:9">
      <c r="A23" s="83"/>
      <c r="B23" s="101" t="s">
        <v>117</v>
      </c>
      <c r="C23" s="104"/>
      <c r="D23" s="101" t="s">
        <v>126</v>
      </c>
      <c r="E23" s="104">
        <f t="shared" si="0"/>
        <v>0</v>
      </c>
      <c r="F23" s="104"/>
      <c r="G23" s="104"/>
      <c r="H23" s="104"/>
      <c r="I23" s="95"/>
    </row>
    <row r="24" ht="15" customHeight="1" spans="1:9">
      <c r="A24" s="83"/>
      <c r="B24" s="101" t="s">
        <v>117</v>
      </c>
      <c r="C24" s="104"/>
      <c r="D24" s="101" t="s">
        <v>127</v>
      </c>
      <c r="E24" s="104">
        <f t="shared" si="0"/>
        <v>0</v>
      </c>
      <c r="F24" s="104"/>
      <c r="G24" s="104"/>
      <c r="H24" s="104"/>
      <c r="I24" s="95"/>
    </row>
    <row r="25" ht="15" customHeight="1" spans="1:9">
      <c r="A25" s="83"/>
      <c r="B25" s="101" t="s">
        <v>117</v>
      </c>
      <c r="C25" s="104"/>
      <c r="D25" s="101" t="s">
        <v>128</v>
      </c>
      <c r="E25" s="104">
        <f t="shared" si="0"/>
        <v>0</v>
      </c>
      <c r="F25" s="104"/>
      <c r="G25" s="104"/>
      <c r="H25" s="104"/>
      <c r="I25" s="95"/>
    </row>
    <row r="26" ht="15" customHeight="1" spans="1:9">
      <c r="A26" s="83"/>
      <c r="B26" s="101" t="s">
        <v>117</v>
      </c>
      <c r="C26" s="104"/>
      <c r="D26" s="101" t="s">
        <v>129</v>
      </c>
      <c r="E26" s="104">
        <f t="shared" si="0"/>
        <v>772748.57</v>
      </c>
      <c r="F26" s="104">
        <v>772748.57</v>
      </c>
      <c r="G26" s="104"/>
      <c r="H26" s="104"/>
      <c r="I26" s="95"/>
    </row>
    <row r="27" ht="15" customHeight="1" spans="1:9">
      <c r="A27" s="83"/>
      <c r="B27" s="101" t="s">
        <v>117</v>
      </c>
      <c r="C27" s="104"/>
      <c r="D27" s="101" t="s">
        <v>130</v>
      </c>
      <c r="E27" s="104"/>
      <c r="F27" s="104"/>
      <c r="G27" s="104"/>
      <c r="H27" s="104"/>
      <c r="I27" s="95"/>
    </row>
    <row r="28" ht="15" customHeight="1" spans="1:9">
      <c r="A28" s="83"/>
      <c r="B28" s="101" t="s">
        <v>117</v>
      </c>
      <c r="C28" s="104"/>
      <c r="D28" s="101" t="s">
        <v>131</v>
      </c>
      <c r="E28" s="104"/>
      <c r="F28" s="104"/>
      <c r="G28" s="104"/>
      <c r="H28" s="104"/>
      <c r="I28" s="95"/>
    </row>
    <row r="29" ht="15" customHeight="1" spans="1:9">
      <c r="A29" s="83"/>
      <c r="B29" s="101" t="s">
        <v>117</v>
      </c>
      <c r="C29" s="104"/>
      <c r="D29" s="101" t="s">
        <v>132</v>
      </c>
      <c r="E29" s="104"/>
      <c r="F29" s="104"/>
      <c r="G29" s="104"/>
      <c r="H29" s="104"/>
      <c r="I29" s="95"/>
    </row>
    <row r="30" ht="15" customHeight="1" spans="1:9">
      <c r="A30" s="83"/>
      <c r="B30" s="101" t="s">
        <v>117</v>
      </c>
      <c r="C30" s="104"/>
      <c r="D30" s="101" t="s">
        <v>133</v>
      </c>
      <c r="E30" s="104"/>
      <c r="F30" s="104"/>
      <c r="G30" s="104"/>
      <c r="H30" s="104"/>
      <c r="I30" s="95"/>
    </row>
    <row r="31" ht="15" customHeight="1" spans="1:9">
      <c r="A31" s="83"/>
      <c r="B31" s="101" t="s">
        <v>117</v>
      </c>
      <c r="C31" s="104"/>
      <c r="D31" s="101" t="s">
        <v>134</v>
      </c>
      <c r="E31" s="104"/>
      <c r="F31" s="104"/>
      <c r="G31" s="104"/>
      <c r="H31" s="104"/>
      <c r="I31" s="95"/>
    </row>
    <row r="32" ht="15" customHeight="1" spans="1:9">
      <c r="A32" s="83"/>
      <c r="B32" s="101" t="s">
        <v>117</v>
      </c>
      <c r="C32" s="104"/>
      <c r="D32" s="101" t="s">
        <v>135</v>
      </c>
      <c r="E32" s="104"/>
      <c r="F32" s="104"/>
      <c r="G32" s="104"/>
      <c r="H32" s="104"/>
      <c r="I32" s="95"/>
    </row>
    <row r="33" ht="15" customHeight="1" spans="1:9">
      <c r="A33" s="83"/>
      <c r="B33" s="101" t="s">
        <v>117</v>
      </c>
      <c r="C33" s="104"/>
      <c r="D33" s="101" t="s">
        <v>136</v>
      </c>
      <c r="E33" s="104"/>
      <c r="F33" s="104"/>
      <c r="G33" s="104"/>
      <c r="H33" s="104"/>
      <c r="I33" s="95"/>
    </row>
    <row r="34" ht="9.75" customHeight="1" spans="1:9">
      <c r="A34" s="158"/>
      <c r="B34" s="158"/>
      <c r="C34" s="158"/>
      <c r="D34" s="78"/>
      <c r="E34" s="158"/>
      <c r="F34" s="158"/>
      <c r="G34" s="158"/>
      <c r="H34" s="158"/>
      <c r="I34" s="161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48"/>
  <sheetViews>
    <sheetView workbookViewId="0">
      <pane ySplit="6" topLeftCell="A7" activePane="bottomLeft" state="frozen"/>
      <selection/>
      <selection pane="bottomLeft" activeCell="I7" sqref="I7:J7"/>
    </sheetView>
  </sheetViews>
  <sheetFormatPr defaultColWidth="10" defaultRowHeight="13.5"/>
  <cols>
    <col min="1" max="1" width="1.5" style="129" customWidth="1"/>
    <col min="2" max="3" width="6.125" style="129" customWidth="1"/>
    <col min="4" max="4" width="8.75" style="129" customWidth="1"/>
    <col min="5" max="5" width="19.125" style="129" customWidth="1"/>
    <col min="6" max="9" width="16.625" style="129" customWidth="1"/>
    <col min="10" max="10" width="15.375" style="129" customWidth="1"/>
    <col min="11" max="39" width="5.75" style="129" customWidth="1"/>
    <col min="40" max="40" width="1.5" style="129" customWidth="1"/>
    <col min="41" max="42" width="9.75" style="129" customWidth="1"/>
    <col min="43" max="16384" width="10" style="129"/>
  </cols>
  <sheetData>
    <row r="1" ht="24.95" customHeight="1" spans="1:40">
      <c r="A1" s="127"/>
      <c r="B1" s="76"/>
      <c r="C1" s="76"/>
      <c r="D1" s="76"/>
      <c r="E1" s="127"/>
      <c r="F1" s="127"/>
      <c r="G1" s="127"/>
      <c r="H1" s="79"/>
      <c r="I1" s="142"/>
      <c r="J1" s="142"/>
      <c r="K1" s="79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5" t="s">
        <v>137</v>
      </c>
      <c r="AN1" s="146"/>
    </row>
    <row r="2" ht="22.9" customHeight="1" spans="1:40">
      <c r="A2" s="79"/>
      <c r="B2" s="130" t="s">
        <v>138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47"/>
      <c r="AN2" s="146"/>
    </row>
    <row r="3" ht="19.5" customHeight="1" spans="1:40">
      <c r="A3" s="132"/>
      <c r="B3" s="133" t="s">
        <v>5</v>
      </c>
      <c r="C3" s="134"/>
      <c r="D3" s="134"/>
      <c r="E3" s="134"/>
      <c r="G3" s="132"/>
      <c r="H3" s="135"/>
      <c r="I3" s="143"/>
      <c r="J3" s="143"/>
      <c r="K3" s="132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8" t="s">
        <v>6</v>
      </c>
      <c r="AL3" s="149"/>
      <c r="AM3" s="150"/>
      <c r="AN3" s="146"/>
    </row>
    <row r="4" ht="24.4" customHeight="1" spans="1:40">
      <c r="A4" s="85"/>
      <c r="B4" s="100"/>
      <c r="C4" s="100"/>
      <c r="D4" s="100"/>
      <c r="E4" s="100"/>
      <c r="F4" s="100" t="s">
        <v>139</v>
      </c>
      <c r="G4" s="100" t="s">
        <v>140</v>
      </c>
      <c r="H4" s="100"/>
      <c r="I4" s="100"/>
      <c r="J4" s="100"/>
      <c r="K4" s="100"/>
      <c r="L4" s="100"/>
      <c r="M4" s="100"/>
      <c r="N4" s="100"/>
      <c r="O4" s="100"/>
      <c r="P4" s="100"/>
      <c r="Q4" s="100" t="s">
        <v>141</v>
      </c>
      <c r="R4" s="100"/>
      <c r="S4" s="100"/>
      <c r="T4" s="100"/>
      <c r="U4" s="100"/>
      <c r="V4" s="100"/>
      <c r="W4" s="100"/>
      <c r="X4" s="100"/>
      <c r="Y4" s="100"/>
      <c r="Z4" s="100"/>
      <c r="AA4" s="100" t="s">
        <v>142</v>
      </c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46"/>
    </row>
    <row r="5" ht="30" customHeight="1" spans="1:40">
      <c r="A5" s="85"/>
      <c r="B5" s="100" t="s">
        <v>70</v>
      </c>
      <c r="C5" s="100"/>
      <c r="D5" s="136" t="s">
        <v>71</v>
      </c>
      <c r="E5" s="100" t="s">
        <v>143</v>
      </c>
      <c r="F5" s="100"/>
      <c r="G5" s="100" t="s">
        <v>59</v>
      </c>
      <c r="H5" s="100" t="s">
        <v>144</v>
      </c>
      <c r="I5" s="100"/>
      <c r="J5" s="100"/>
      <c r="K5" s="100" t="s">
        <v>145</v>
      </c>
      <c r="L5" s="100"/>
      <c r="M5" s="100"/>
      <c r="N5" s="100" t="s">
        <v>146</v>
      </c>
      <c r="O5" s="100"/>
      <c r="P5" s="100"/>
      <c r="Q5" s="100" t="s">
        <v>59</v>
      </c>
      <c r="R5" s="100" t="s">
        <v>144</v>
      </c>
      <c r="S5" s="100"/>
      <c r="T5" s="100"/>
      <c r="U5" s="100" t="s">
        <v>145</v>
      </c>
      <c r="V5" s="100"/>
      <c r="W5" s="100"/>
      <c r="X5" s="100" t="s">
        <v>146</v>
      </c>
      <c r="Y5" s="100"/>
      <c r="Z5" s="100"/>
      <c r="AA5" s="100" t="s">
        <v>59</v>
      </c>
      <c r="AB5" s="100" t="s">
        <v>144</v>
      </c>
      <c r="AC5" s="100"/>
      <c r="AD5" s="100"/>
      <c r="AE5" s="100" t="s">
        <v>145</v>
      </c>
      <c r="AF5" s="100"/>
      <c r="AG5" s="100"/>
      <c r="AH5" s="100" t="s">
        <v>146</v>
      </c>
      <c r="AI5" s="100"/>
      <c r="AJ5" s="100"/>
      <c r="AK5" s="100" t="s">
        <v>147</v>
      </c>
      <c r="AL5" s="100"/>
      <c r="AM5" s="100"/>
      <c r="AN5" s="146"/>
    </row>
    <row r="6" ht="30" customHeight="1" spans="1:40">
      <c r="A6" s="78"/>
      <c r="B6" s="100" t="s">
        <v>73</v>
      </c>
      <c r="C6" s="100" t="s">
        <v>74</v>
      </c>
      <c r="D6" s="137"/>
      <c r="E6" s="100"/>
      <c r="F6" s="100"/>
      <c r="G6" s="100"/>
      <c r="H6" s="100" t="s">
        <v>148</v>
      </c>
      <c r="I6" s="100" t="s">
        <v>94</v>
      </c>
      <c r="J6" s="100" t="s">
        <v>95</v>
      </c>
      <c r="K6" s="100" t="s">
        <v>148</v>
      </c>
      <c r="L6" s="100" t="s">
        <v>94</v>
      </c>
      <c r="M6" s="100" t="s">
        <v>95</v>
      </c>
      <c r="N6" s="100" t="s">
        <v>148</v>
      </c>
      <c r="O6" s="100" t="s">
        <v>94</v>
      </c>
      <c r="P6" s="100" t="s">
        <v>95</v>
      </c>
      <c r="Q6" s="100"/>
      <c r="R6" s="100" t="s">
        <v>148</v>
      </c>
      <c r="S6" s="100" t="s">
        <v>94</v>
      </c>
      <c r="T6" s="100" t="s">
        <v>95</v>
      </c>
      <c r="U6" s="100" t="s">
        <v>148</v>
      </c>
      <c r="V6" s="100" t="s">
        <v>94</v>
      </c>
      <c r="W6" s="100" t="s">
        <v>95</v>
      </c>
      <c r="X6" s="100" t="s">
        <v>148</v>
      </c>
      <c r="Y6" s="100" t="s">
        <v>94</v>
      </c>
      <c r="Z6" s="100" t="s">
        <v>95</v>
      </c>
      <c r="AA6" s="100"/>
      <c r="AB6" s="100" t="s">
        <v>148</v>
      </c>
      <c r="AC6" s="100" t="s">
        <v>94</v>
      </c>
      <c r="AD6" s="100" t="s">
        <v>95</v>
      </c>
      <c r="AE6" s="100" t="s">
        <v>148</v>
      </c>
      <c r="AF6" s="100" t="s">
        <v>94</v>
      </c>
      <c r="AG6" s="100" t="s">
        <v>95</v>
      </c>
      <c r="AH6" s="100" t="s">
        <v>148</v>
      </c>
      <c r="AI6" s="100" t="s">
        <v>94</v>
      </c>
      <c r="AJ6" s="100" t="s">
        <v>95</v>
      </c>
      <c r="AK6" s="100" t="s">
        <v>148</v>
      </c>
      <c r="AL6" s="100" t="s">
        <v>94</v>
      </c>
      <c r="AM6" s="100" t="s">
        <v>95</v>
      </c>
      <c r="AN6" s="146"/>
    </row>
    <row r="7" ht="27" customHeight="1" spans="1:40">
      <c r="A7" s="85"/>
      <c r="B7" s="100"/>
      <c r="C7" s="100"/>
      <c r="D7" s="100"/>
      <c r="E7" s="100" t="s">
        <v>76</v>
      </c>
      <c r="F7" s="138">
        <f t="shared" ref="F7:G11" si="0">G7</f>
        <v>14260216.18</v>
      </c>
      <c r="G7" s="138">
        <f t="shared" si="0"/>
        <v>14260216.18</v>
      </c>
      <c r="H7" s="138">
        <f>SUM(I7:J7)</f>
        <v>14260216.18</v>
      </c>
      <c r="I7" s="138">
        <f>SUM(I8:I34)</f>
        <v>12220216.18</v>
      </c>
      <c r="J7" s="138">
        <f>SUM(J8:J34)</f>
        <v>2040000</v>
      </c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46"/>
    </row>
    <row r="8" ht="30" customHeight="1" spans="1:40">
      <c r="A8" s="78"/>
      <c r="B8" s="84">
        <v>301</v>
      </c>
      <c r="C8" s="184" t="s">
        <v>77</v>
      </c>
      <c r="D8" s="84">
        <v>205001</v>
      </c>
      <c r="E8" s="139" t="s">
        <v>149</v>
      </c>
      <c r="F8" s="140">
        <f t="shared" si="0"/>
        <v>2175636</v>
      </c>
      <c r="G8" s="140">
        <f t="shared" si="0"/>
        <v>2175636</v>
      </c>
      <c r="H8" s="140">
        <f>SUM(I8:J8)</f>
        <v>2175636</v>
      </c>
      <c r="I8" s="140">
        <v>2175636</v>
      </c>
      <c r="J8" s="11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46"/>
    </row>
    <row r="9" ht="30" customHeight="1" spans="1:40">
      <c r="A9" s="78"/>
      <c r="B9" s="84">
        <v>301</v>
      </c>
      <c r="C9" s="184" t="s">
        <v>79</v>
      </c>
      <c r="D9" s="84">
        <v>205001</v>
      </c>
      <c r="E9" s="139" t="s">
        <v>150</v>
      </c>
      <c r="F9" s="140">
        <f t="shared" si="0"/>
        <v>1646420.4</v>
      </c>
      <c r="G9" s="140">
        <f t="shared" si="0"/>
        <v>1646420.4</v>
      </c>
      <c r="H9" s="140">
        <f>SUM(I9:J9)</f>
        <v>1646420.4</v>
      </c>
      <c r="I9" s="140">
        <v>1646420.4</v>
      </c>
      <c r="J9" s="11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46"/>
    </row>
    <row r="10" ht="30" customHeight="1" spans="1:40">
      <c r="A10" s="78"/>
      <c r="B10" s="84">
        <v>301</v>
      </c>
      <c r="C10" s="184" t="s">
        <v>151</v>
      </c>
      <c r="D10" s="84">
        <v>205001</v>
      </c>
      <c r="E10" s="139" t="s">
        <v>152</v>
      </c>
      <c r="F10" s="140">
        <f t="shared" si="0"/>
        <v>2435013</v>
      </c>
      <c r="G10" s="140">
        <f t="shared" si="0"/>
        <v>2435013</v>
      </c>
      <c r="H10" s="140">
        <f>SUM(I10:J10)</f>
        <v>2435013</v>
      </c>
      <c r="I10" s="140">
        <v>2435013</v>
      </c>
      <c r="J10" s="11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46"/>
    </row>
    <row r="11" ht="30" customHeight="1" spans="1:40">
      <c r="A11" s="78"/>
      <c r="B11" s="84">
        <v>301</v>
      </c>
      <c r="C11" s="184" t="s">
        <v>82</v>
      </c>
      <c r="D11" s="84">
        <v>205001</v>
      </c>
      <c r="E11" s="139" t="s">
        <v>153</v>
      </c>
      <c r="F11" s="140">
        <f t="shared" si="0"/>
        <v>927248.22</v>
      </c>
      <c r="G11" s="140">
        <f t="shared" si="0"/>
        <v>927248.22</v>
      </c>
      <c r="H11" s="140">
        <f>SUM(I11:J11)</f>
        <v>927248.22</v>
      </c>
      <c r="I11" s="140">
        <v>927248.22</v>
      </c>
      <c r="J11" s="11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46"/>
    </row>
    <row r="12" ht="30" customHeight="1" spans="1:40">
      <c r="A12" s="78"/>
      <c r="B12" s="84">
        <v>301</v>
      </c>
      <c r="C12" s="184" t="s">
        <v>154</v>
      </c>
      <c r="D12" s="84">
        <v>205001</v>
      </c>
      <c r="E12" s="139" t="s">
        <v>155</v>
      </c>
      <c r="F12" s="140">
        <v>495846.99</v>
      </c>
      <c r="G12" s="140">
        <v>495846.99</v>
      </c>
      <c r="H12" s="140">
        <v>495846.99</v>
      </c>
      <c r="I12" s="140">
        <v>495846.99</v>
      </c>
      <c r="J12" s="11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46"/>
    </row>
    <row r="13" ht="30" customHeight="1" spans="1:40">
      <c r="A13" s="78"/>
      <c r="B13" s="84">
        <v>301</v>
      </c>
      <c r="C13" s="184" t="s">
        <v>88</v>
      </c>
      <c r="D13" s="84">
        <v>205001</v>
      </c>
      <c r="E13" s="139" t="s">
        <v>156</v>
      </c>
      <c r="F13" s="140">
        <v>362756.09</v>
      </c>
      <c r="G13" s="140">
        <v>362756.09</v>
      </c>
      <c r="H13" s="140">
        <v>362756.09</v>
      </c>
      <c r="I13" s="140">
        <v>362756.09</v>
      </c>
      <c r="J13" s="11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46"/>
    </row>
    <row r="14" ht="30" customHeight="1" spans="1:40">
      <c r="A14" s="78"/>
      <c r="B14" s="84">
        <v>301</v>
      </c>
      <c r="C14" s="84">
        <v>12</v>
      </c>
      <c r="D14" s="84">
        <v>205001</v>
      </c>
      <c r="E14" s="139" t="s">
        <v>157</v>
      </c>
      <c r="F14" s="140">
        <f t="shared" ref="F14:F25" si="1">G14</f>
        <v>18920.64</v>
      </c>
      <c r="G14" s="140">
        <f t="shared" ref="G14:G25" si="2">H14</f>
        <v>18920.64</v>
      </c>
      <c r="H14" s="140">
        <f t="shared" ref="H14:H25" si="3">SUM(I14:J14)</f>
        <v>18920.64</v>
      </c>
      <c r="I14" s="140">
        <v>18920.64</v>
      </c>
      <c r="J14" s="11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46"/>
    </row>
    <row r="15" ht="30" customHeight="1" spans="1:40">
      <c r="A15" s="78"/>
      <c r="B15" s="84">
        <v>301</v>
      </c>
      <c r="C15" s="84">
        <v>13</v>
      </c>
      <c r="D15" s="84">
        <v>205001</v>
      </c>
      <c r="E15" s="139" t="s">
        <v>91</v>
      </c>
      <c r="F15" s="140">
        <f t="shared" si="1"/>
        <v>772748.57</v>
      </c>
      <c r="G15" s="140">
        <f t="shared" si="2"/>
        <v>772748.57</v>
      </c>
      <c r="H15" s="140">
        <f t="shared" si="3"/>
        <v>772748.57</v>
      </c>
      <c r="I15" s="140">
        <v>772748.57</v>
      </c>
      <c r="J15" s="11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46"/>
    </row>
    <row r="16" ht="30" customHeight="1" spans="1:40">
      <c r="A16" s="78"/>
      <c r="B16" s="84">
        <v>301</v>
      </c>
      <c r="C16" s="84">
        <v>99</v>
      </c>
      <c r="D16" s="84">
        <v>205001</v>
      </c>
      <c r="E16" s="139" t="s">
        <v>158</v>
      </c>
      <c r="F16" s="140">
        <f t="shared" si="1"/>
        <v>183162</v>
      </c>
      <c r="G16" s="140">
        <f t="shared" si="2"/>
        <v>183162</v>
      </c>
      <c r="H16" s="140">
        <f t="shared" si="3"/>
        <v>183162</v>
      </c>
      <c r="I16" s="140">
        <v>183162</v>
      </c>
      <c r="J16" s="11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46"/>
    </row>
    <row r="17" ht="30" customHeight="1" spans="1:40">
      <c r="A17" s="78"/>
      <c r="B17" s="84">
        <v>302</v>
      </c>
      <c r="C17" s="184" t="s">
        <v>77</v>
      </c>
      <c r="D17" s="84">
        <v>205001</v>
      </c>
      <c r="E17" s="139" t="s">
        <v>159</v>
      </c>
      <c r="F17" s="140">
        <f t="shared" si="1"/>
        <v>148420</v>
      </c>
      <c r="G17" s="140">
        <f t="shared" si="2"/>
        <v>148420</v>
      </c>
      <c r="H17" s="140">
        <f t="shared" si="3"/>
        <v>148420</v>
      </c>
      <c r="I17" s="140">
        <v>123420</v>
      </c>
      <c r="J17" s="110">
        <v>25000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46"/>
    </row>
    <row r="18" ht="30" customHeight="1" spans="1:40">
      <c r="A18" s="78"/>
      <c r="B18" s="84">
        <v>302</v>
      </c>
      <c r="C18" s="184" t="s">
        <v>84</v>
      </c>
      <c r="D18" s="84">
        <v>205001</v>
      </c>
      <c r="E18" s="139" t="s">
        <v>160</v>
      </c>
      <c r="F18" s="140">
        <f t="shared" si="1"/>
        <v>12240</v>
      </c>
      <c r="G18" s="140">
        <f t="shared" si="2"/>
        <v>12240</v>
      </c>
      <c r="H18" s="140">
        <f t="shared" si="3"/>
        <v>12240</v>
      </c>
      <c r="I18" s="140">
        <v>12240</v>
      </c>
      <c r="J18" s="11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46"/>
    </row>
    <row r="19" ht="30" customHeight="1" spans="1:40">
      <c r="A19" s="78"/>
      <c r="B19" s="84">
        <v>302</v>
      </c>
      <c r="C19" s="184" t="s">
        <v>161</v>
      </c>
      <c r="D19" s="84">
        <v>205001</v>
      </c>
      <c r="E19" s="139" t="s">
        <v>162</v>
      </c>
      <c r="F19" s="140">
        <f t="shared" si="1"/>
        <v>30600</v>
      </c>
      <c r="G19" s="140">
        <f t="shared" si="2"/>
        <v>30600</v>
      </c>
      <c r="H19" s="140">
        <f t="shared" si="3"/>
        <v>30600</v>
      </c>
      <c r="I19" s="140">
        <v>30600</v>
      </c>
      <c r="J19" s="11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46"/>
    </row>
    <row r="20" ht="30" customHeight="1" spans="1:40">
      <c r="A20" s="78"/>
      <c r="B20" s="84">
        <v>302</v>
      </c>
      <c r="C20" s="184" t="s">
        <v>163</v>
      </c>
      <c r="D20" s="84">
        <v>205001</v>
      </c>
      <c r="E20" s="139" t="s">
        <v>164</v>
      </c>
      <c r="F20" s="140">
        <f t="shared" si="1"/>
        <v>59468</v>
      </c>
      <c r="G20" s="140">
        <f t="shared" si="2"/>
        <v>59468</v>
      </c>
      <c r="H20" s="140">
        <f t="shared" si="3"/>
        <v>59468</v>
      </c>
      <c r="I20" s="140">
        <v>59468</v>
      </c>
      <c r="J20" s="110"/>
      <c r="K20" s="144"/>
      <c r="L20" s="144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46"/>
    </row>
    <row r="21" ht="30" customHeight="1" spans="1:40">
      <c r="A21" s="78"/>
      <c r="B21" s="84">
        <v>302</v>
      </c>
      <c r="C21" s="141" t="s">
        <v>165</v>
      </c>
      <c r="D21" s="84">
        <v>205001</v>
      </c>
      <c r="E21" s="139" t="s">
        <v>166</v>
      </c>
      <c r="F21" s="140">
        <f t="shared" si="1"/>
        <v>40000</v>
      </c>
      <c r="G21" s="140">
        <f t="shared" si="2"/>
        <v>40000</v>
      </c>
      <c r="H21" s="140">
        <f t="shared" si="3"/>
        <v>40000</v>
      </c>
      <c r="I21" s="144"/>
      <c r="J21" s="110">
        <v>40000</v>
      </c>
      <c r="K21" s="144"/>
      <c r="L21" s="144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46"/>
    </row>
    <row r="22" ht="30" customHeight="1" spans="1:40">
      <c r="A22" s="78"/>
      <c r="B22" s="84">
        <v>302</v>
      </c>
      <c r="C22" s="184" t="s">
        <v>88</v>
      </c>
      <c r="D22" s="84">
        <v>205001</v>
      </c>
      <c r="E22" s="139" t="s">
        <v>167</v>
      </c>
      <c r="F22" s="140">
        <f t="shared" si="1"/>
        <v>367200</v>
      </c>
      <c r="G22" s="140">
        <f t="shared" si="2"/>
        <v>367200</v>
      </c>
      <c r="H22" s="140">
        <f t="shared" si="3"/>
        <v>367200</v>
      </c>
      <c r="I22" s="140">
        <v>367200</v>
      </c>
      <c r="J22" s="110"/>
      <c r="K22" s="144"/>
      <c r="L22" s="144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46"/>
    </row>
    <row r="23" ht="30" customHeight="1" spans="1:40">
      <c r="A23" s="78"/>
      <c r="B23" s="84">
        <v>302</v>
      </c>
      <c r="C23" s="84">
        <v>13</v>
      </c>
      <c r="D23" s="84">
        <v>205001</v>
      </c>
      <c r="E23" s="139" t="s">
        <v>168</v>
      </c>
      <c r="F23" s="140">
        <f t="shared" si="1"/>
        <v>75000</v>
      </c>
      <c r="G23" s="140">
        <f t="shared" si="2"/>
        <v>75000</v>
      </c>
      <c r="H23" s="140">
        <f t="shared" si="3"/>
        <v>75000</v>
      </c>
      <c r="I23" s="144"/>
      <c r="J23" s="110">
        <v>75000</v>
      </c>
      <c r="K23" s="144"/>
      <c r="L23" s="144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46"/>
    </row>
    <row r="24" ht="30" customHeight="1" spans="1:40">
      <c r="A24" s="78"/>
      <c r="B24" s="84">
        <v>302</v>
      </c>
      <c r="C24" s="84">
        <v>17</v>
      </c>
      <c r="D24" s="84">
        <v>205001</v>
      </c>
      <c r="E24" s="139" t="s">
        <v>169</v>
      </c>
      <c r="F24" s="140">
        <f t="shared" si="1"/>
        <v>28185</v>
      </c>
      <c r="G24" s="140">
        <f t="shared" si="2"/>
        <v>28185</v>
      </c>
      <c r="H24" s="140">
        <f t="shared" si="3"/>
        <v>28185</v>
      </c>
      <c r="I24" s="140">
        <v>28185</v>
      </c>
      <c r="J24" s="110"/>
      <c r="K24" s="144"/>
      <c r="L24" s="144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46"/>
    </row>
    <row r="25" ht="30" customHeight="1" spans="1:40">
      <c r="A25" s="78"/>
      <c r="B25" s="84">
        <v>302</v>
      </c>
      <c r="C25" s="84">
        <v>28</v>
      </c>
      <c r="D25" s="84">
        <v>205001</v>
      </c>
      <c r="E25" s="139" t="s">
        <v>170</v>
      </c>
      <c r="F25" s="140">
        <f t="shared" si="1"/>
        <v>125141.39</v>
      </c>
      <c r="G25" s="140">
        <f t="shared" si="2"/>
        <v>125141.39</v>
      </c>
      <c r="H25" s="140">
        <f t="shared" si="3"/>
        <v>125141.39</v>
      </c>
      <c r="I25" s="140">
        <v>125141.39</v>
      </c>
      <c r="J25" s="110"/>
      <c r="K25" s="144"/>
      <c r="L25" s="144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46"/>
    </row>
    <row r="26" ht="30" customHeight="1" spans="1:40">
      <c r="A26" s="78"/>
      <c r="B26" s="84">
        <v>302</v>
      </c>
      <c r="C26" s="84">
        <v>29</v>
      </c>
      <c r="D26" s="84">
        <v>205001</v>
      </c>
      <c r="E26" s="139" t="s">
        <v>171</v>
      </c>
      <c r="F26" s="140">
        <v>109824.8</v>
      </c>
      <c r="G26" s="140">
        <v>109824.8</v>
      </c>
      <c r="H26" s="140">
        <v>109824.8</v>
      </c>
      <c r="I26" s="140">
        <v>109824.8</v>
      </c>
      <c r="J26" s="110"/>
      <c r="K26" s="144"/>
      <c r="L26" s="144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46"/>
    </row>
    <row r="27" ht="30" customHeight="1" spans="1:40">
      <c r="A27" s="78"/>
      <c r="B27" s="84">
        <v>302</v>
      </c>
      <c r="C27" s="84">
        <v>31</v>
      </c>
      <c r="D27" s="84">
        <v>205001</v>
      </c>
      <c r="E27" s="139" t="s">
        <v>172</v>
      </c>
      <c r="F27" s="140">
        <f>G27</f>
        <v>32400</v>
      </c>
      <c r="G27" s="140">
        <f>H27</f>
        <v>32400</v>
      </c>
      <c r="H27" s="140">
        <f>SUM(I27:J27)</f>
        <v>32400</v>
      </c>
      <c r="I27" s="140">
        <v>32400</v>
      </c>
      <c r="J27" s="110"/>
      <c r="K27" s="144"/>
      <c r="L27" s="144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46"/>
    </row>
    <row r="28" ht="30" customHeight="1" spans="1:40">
      <c r="A28" s="78"/>
      <c r="B28" s="84">
        <v>302</v>
      </c>
      <c r="C28" s="84">
        <v>39</v>
      </c>
      <c r="D28" s="84">
        <v>205001</v>
      </c>
      <c r="E28" s="139" t="s">
        <v>173</v>
      </c>
      <c r="F28" s="140">
        <f>G28</f>
        <v>415200</v>
      </c>
      <c r="G28" s="140">
        <f>H28</f>
        <v>415200</v>
      </c>
      <c r="H28" s="140">
        <f>SUM(I28:J28)</f>
        <v>415200</v>
      </c>
      <c r="I28" s="140">
        <v>415200</v>
      </c>
      <c r="J28" s="110"/>
      <c r="K28" s="144"/>
      <c r="L28" s="144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46"/>
    </row>
    <row r="29" ht="30" customHeight="1" spans="1:40">
      <c r="A29" s="78"/>
      <c r="B29" s="84">
        <v>302</v>
      </c>
      <c r="C29" s="84">
        <v>99</v>
      </c>
      <c r="D29" s="84">
        <v>205001</v>
      </c>
      <c r="E29" s="139" t="s">
        <v>174</v>
      </c>
      <c r="F29" s="140">
        <v>2057549.08</v>
      </c>
      <c r="G29" s="140">
        <v>2057549.08</v>
      </c>
      <c r="H29" s="140">
        <v>2057549.08</v>
      </c>
      <c r="I29" s="140">
        <v>207549.08</v>
      </c>
      <c r="J29" s="110">
        <v>1850000</v>
      </c>
      <c r="K29" s="144"/>
      <c r="L29" s="144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46"/>
    </row>
    <row r="30" ht="30" customHeight="1" spans="1:40">
      <c r="A30" s="78"/>
      <c r="B30" s="84">
        <v>303</v>
      </c>
      <c r="C30" s="184" t="s">
        <v>77</v>
      </c>
      <c r="D30" s="84">
        <v>205001</v>
      </c>
      <c r="E30" s="139" t="s">
        <v>175</v>
      </c>
      <c r="F30" s="140">
        <f t="shared" ref="F30:G34" si="4">G30</f>
        <v>313674</v>
      </c>
      <c r="G30" s="140">
        <f t="shared" si="4"/>
        <v>313674</v>
      </c>
      <c r="H30" s="140">
        <f>SUM(I30:J30)</f>
        <v>313674</v>
      </c>
      <c r="I30" s="140">
        <v>313674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46"/>
    </row>
    <row r="31" ht="30" customHeight="1" spans="1:40">
      <c r="A31" s="78"/>
      <c r="B31" s="84">
        <v>303</v>
      </c>
      <c r="C31" s="184" t="s">
        <v>79</v>
      </c>
      <c r="D31" s="84">
        <v>205001</v>
      </c>
      <c r="E31" s="139" t="s">
        <v>176</v>
      </c>
      <c r="F31" s="140">
        <f t="shared" si="4"/>
        <v>16026</v>
      </c>
      <c r="G31" s="140">
        <f t="shared" si="4"/>
        <v>16026</v>
      </c>
      <c r="H31" s="140">
        <f>SUM(I31:J31)</f>
        <v>16026</v>
      </c>
      <c r="I31" s="140">
        <v>16026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46"/>
    </row>
    <row r="32" ht="30" customHeight="1" spans="1:40">
      <c r="A32" s="78"/>
      <c r="B32" s="84">
        <v>303</v>
      </c>
      <c r="C32" s="184" t="s">
        <v>84</v>
      </c>
      <c r="D32" s="84">
        <v>205001</v>
      </c>
      <c r="E32" s="139" t="s">
        <v>177</v>
      </c>
      <c r="F32" s="140">
        <f t="shared" si="4"/>
        <v>1328736</v>
      </c>
      <c r="G32" s="140">
        <f t="shared" si="4"/>
        <v>1328736</v>
      </c>
      <c r="H32" s="140">
        <f>SUM(I32:J32)</f>
        <v>1328736</v>
      </c>
      <c r="I32" s="140">
        <v>1328736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46"/>
    </row>
    <row r="33" ht="30" customHeight="1" spans="1:40">
      <c r="A33" s="78"/>
      <c r="B33" s="84">
        <v>303</v>
      </c>
      <c r="C33" s="184" t="s">
        <v>163</v>
      </c>
      <c r="D33" s="84">
        <v>205001</v>
      </c>
      <c r="E33" s="139" t="s">
        <v>178</v>
      </c>
      <c r="F33" s="140">
        <f t="shared" si="4"/>
        <v>32800</v>
      </c>
      <c r="G33" s="140">
        <f t="shared" si="4"/>
        <v>32800</v>
      </c>
      <c r="H33" s="140">
        <f>SUM(I33:J33)</f>
        <v>32800</v>
      </c>
      <c r="I33" s="140">
        <v>32800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46"/>
    </row>
    <row r="34" ht="30" customHeight="1" spans="1:40">
      <c r="A34" s="78"/>
      <c r="B34" s="84">
        <v>303</v>
      </c>
      <c r="C34" s="184" t="s">
        <v>179</v>
      </c>
      <c r="D34" s="84">
        <v>205001</v>
      </c>
      <c r="E34" s="139" t="s">
        <v>180</v>
      </c>
      <c r="F34" s="140">
        <f t="shared" si="4"/>
        <v>50000</v>
      </c>
      <c r="G34" s="140">
        <f t="shared" si="4"/>
        <v>50000</v>
      </c>
      <c r="H34" s="140">
        <f>SUM(I34:J34)</f>
        <v>50000</v>
      </c>
      <c r="I34" s="100"/>
      <c r="J34" s="110">
        <v>50000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46"/>
    </row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E16"/>
  <sheetViews>
    <sheetView workbookViewId="0">
      <pane ySplit="1" topLeftCell="A2" activePane="bottomLeft" state="frozen"/>
      <selection/>
      <selection pane="bottomLeft" activeCell="F7" sqref="F7:F16"/>
    </sheetView>
  </sheetViews>
  <sheetFormatPr defaultColWidth="10" defaultRowHeight="13.5"/>
  <cols>
    <col min="1" max="1" width="1.5" style="74" customWidth="1"/>
    <col min="2" max="4" width="6.125" style="74" customWidth="1"/>
    <col min="5" max="5" width="41" style="74" customWidth="1"/>
    <col min="6" max="6" width="16.375" style="74" customWidth="1"/>
    <col min="7" max="7" width="17.375" style="74" customWidth="1"/>
    <col min="8" max="108" width="16.375" style="74" customWidth="1"/>
    <col min="109" max="109" width="1.5" style="74" customWidth="1"/>
    <col min="110" max="111" width="9.75" style="74" customWidth="1"/>
    <col min="112" max="16384" width="10" style="74"/>
  </cols>
  <sheetData>
    <row r="1" ht="16.35" customHeight="1" spans="1:109">
      <c r="A1" s="75"/>
      <c r="B1" s="126"/>
      <c r="C1" s="126"/>
      <c r="D1" s="126"/>
      <c r="E1" s="78"/>
      <c r="G1" s="127"/>
      <c r="H1" s="91" t="s">
        <v>181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83"/>
    </row>
    <row r="2" ht="20.25" spans="2:8">
      <c r="B2" s="80" t="s">
        <v>182</v>
      </c>
      <c r="C2" s="80"/>
      <c r="D2" s="80"/>
      <c r="E2" s="80"/>
      <c r="F2" s="80"/>
      <c r="G2" s="80"/>
      <c r="H2" s="80"/>
    </row>
    <row r="3" spans="2:8">
      <c r="B3" s="82" t="s">
        <v>5</v>
      </c>
      <c r="C3" s="82"/>
      <c r="D3" s="82"/>
      <c r="E3" s="82"/>
      <c r="F3" s="81"/>
      <c r="H3" s="108" t="s">
        <v>6</v>
      </c>
    </row>
    <row r="4" ht="27" customHeight="1" spans="2:8">
      <c r="B4" s="84" t="s">
        <v>9</v>
      </c>
      <c r="C4" s="84"/>
      <c r="D4" s="84"/>
      <c r="E4" s="84"/>
      <c r="F4" s="84" t="s">
        <v>59</v>
      </c>
      <c r="G4" s="100" t="s">
        <v>183</v>
      </c>
      <c r="H4" s="100" t="s">
        <v>142</v>
      </c>
    </row>
    <row r="5" ht="20.1" customHeight="1" spans="2:8">
      <c r="B5" s="84" t="s">
        <v>70</v>
      </c>
      <c r="C5" s="84"/>
      <c r="D5" s="84"/>
      <c r="E5" s="84" t="s">
        <v>143</v>
      </c>
      <c r="F5" s="84"/>
      <c r="G5" s="100"/>
      <c r="H5" s="100"/>
    </row>
    <row r="6" ht="20.1" customHeight="1" spans="2:8">
      <c r="B6" s="84" t="s">
        <v>73</v>
      </c>
      <c r="C6" s="84" t="s">
        <v>74</v>
      </c>
      <c r="D6" s="84" t="s">
        <v>75</v>
      </c>
      <c r="E6" s="84"/>
      <c r="F6" s="84"/>
      <c r="G6" s="100"/>
      <c r="H6" s="100"/>
    </row>
    <row r="7" ht="20.1" customHeight="1" spans="2:8">
      <c r="B7" s="84"/>
      <c r="C7" s="84"/>
      <c r="D7" s="84"/>
      <c r="E7" s="84" t="s">
        <v>76</v>
      </c>
      <c r="F7" s="87">
        <f>SUM(F8:F16)</f>
        <v>14260216.18</v>
      </c>
      <c r="G7" s="87">
        <f>SUM(G8:G16)</f>
        <v>14260216.18</v>
      </c>
      <c r="H7" s="87"/>
    </row>
    <row r="8" ht="20.1" customHeight="1" spans="2:8">
      <c r="B8" s="84">
        <v>207</v>
      </c>
      <c r="C8" s="184" t="s">
        <v>77</v>
      </c>
      <c r="D8" s="184" t="s">
        <v>77</v>
      </c>
      <c r="E8" s="128" t="s">
        <v>78</v>
      </c>
      <c r="F8" s="104">
        <v>7808820.11</v>
      </c>
      <c r="G8" s="104">
        <v>7808820.11</v>
      </c>
      <c r="H8" s="87"/>
    </row>
    <row r="9" ht="20.1" customHeight="1" spans="2:8">
      <c r="B9" s="84">
        <v>207</v>
      </c>
      <c r="C9" s="184" t="s">
        <v>77</v>
      </c>
      <c r="D9" s="184" t="s">
        <v>79</v>
      </c>
      <c r="E9" s="128" t="s">
        <v>80</v>
      </c>
      <c r="F9" s="104">
        <v>140000</v>
      </c>
      <c r="G9" s="104">
        <v>140000</v>
      </c>
      <c r="H9" s="87"/>
    </row>
    <row r="10" ht="20.1" customHeight="1" spans="2:8">
      <c r="B10" s="84">
        <v>207</v>
      </c>
      <c r="C10" s="184" t="s">
        <v>77</v>
      </c>
      <c r="D10" s="84">
        <v>99</v>
      </c>
      <c r="E10" s="128" t="s">
        <v>81</v>
      </c>
      <c r="F10" s="104">
        <v>530000</v>
      </c>
      <c r="G10" s="104">
        <v>530000</v>
      </c>
      <c r="H10" s="87"/>
    </row>
    <row r="11" ht="20.1" customHeight="1" spans="2:8">
      <c r="B11" s="84">
        <v>207</v>
      </c>
      <c r="C11" s="184" t="s">
        <v>82</v>
      </c>
      <c r="D11" s="84">
        <v>99</v>
      </c>
      <c r="E11" s="101" t="s">
        <v>83</v>
      </c>
      <c r="F11" s="104">
        <v>1370000</v>
      </c>
      <c r="G11" s="104">
        <v>1370000</v>
      </c>
      <c r="H11" s="87"/>
    </row>
    <row r="12" ht="20.1" customHeight="1" spans="2:8">
      <c r="B12" s="84">
        <v>208</v>
      </c>
      <c r="C12" s="184" t="s">
        <v>84</v>
      </c>
      <c r="D12" s="184" t="s">
        <v>77</v>
      </c>
      <c r="E12" s="101" t="s">
        <v>85</v>
      </c>
      <c r="F12" s="104">
        <v>2009963.48</v>
      </c>
      <c r="G12" s="104">
        <v>2009963.48</v>
      </c>
      <c r="H12" s="87"/>
    </row>
    <row r="13" ht="20.1" customHeight="1" spans="2:8">
      <c r="B13" s="84">
        <v>208</v>
      </c>
      <c r="C13" s="184" t="s">
        <v>84</v>
      </c>
      <c r="D13" s="184" t="s">
        <v>84</v>
      </c>
      <c r="E13" s="101" t="s">
        <v>86</v>
      </c>
      <c r="F13" s="104">
        <v>927248.22</v>
      </c>
      <c r="G13" s="104">
        <v>927248.22</v>
      </c>
      <c r="H13" s="87"/>
    </row>
    <row r="14" ht="20.1" customHeight="1" spans="2:8">
      <c r="B14" s="184" t="s">
        <v>87</v>
      </c>
      <c r="C14" s="184" t="s">
        <v>88</v>
      </c>
      <c r="D14" s="184" t="s">
        <v>77</v>
      </c>
      <c r="E14" s="101" t="s">
        <v>89</v>
      </c>
      <c r="F14" s="104">
        <v>513743.52</v>
      </c>
      <c r="G14" s="104">
        <v>513743.52</v>
      </c>
      <c r="H14" s="87"/>
    </row>
    <row r="15" ht="20.1" customHeight="1" spans="2:8">
      <c r="B15" s="184" t="s">
        <v>87</v>
      </c>
      <c r="C15" s="184" t="s">
        <v>88</v>
      </c>
      <c r="D15" s="84">
        <v>99</v>
      </c>
      <c r="E15" s="101" t="s">
        <v>90</v>
      </c>
      <c r="F15" s="104">
        <v>187692.28</v>
      </c>
      <c r="G15" s="104">
        <v>187692.28</v>
      </c>
      <c r="H15" s="87"/>
    </row>
    <row r="16" ht="20.1" customHeight="1" spans="2:8">
      <c r="B16" s="84">
        <v>221</v>
      </c>
      <c r="C16" s="184" t="s">
        <v>79</v>
      </c>
      <c r="D16" s="184" t="s">
        <v>77</v>
      </c>
      <c r="E16" s="128" t="s">
        <v>91</v>
      </c>
      <c r="F16" s="104">
        <v>772748.57</v>
      </c>
      <c r="G16" s="104">
        <v>772748.57</v>
      </c>
      <c r="H16" s="87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5"/>
  <sheetViews>
    <sheetView workbookViewId="0">
      <pane ySplit="6" topLeftCell="A7" activePane="bottomLeft" state="frozen"/>
      <selection/>
      <selection pane="bottomLeft" activeCell="C17" sqref="C17:C20"/>
    </sheetView>
  </sheetViews>
  <sheetFormatPr defaultColWidth="10" defaultRowHeight="13.5"/>
  <cols>
    <col min="1" max="1" width="1.5" customWidth="1"/>
    <col min="2" max="3" width="9.25" customWidth="1"/>
    <col min="4" max="4" width="9.25" style="111" customWidth="1"/>
    <col min="5" max="5" width="26.875" customWidth="1"/>
    <col min="6" max="8" width="21.625" customWidth="1"/>
    <col min="9" max="9" width="1.5" customWidth="1"/>
    <col min="10" max="10" width="9.75" customWidth="1"/>
  </cols>
  <sheetData>
    <row r="1" ht="24.95" customHeight="1" spans="1:9">
      <c r="A1" s="112"/>
      <c r="B1" s="76"/>
      <c r="C1" s="76"/>
      <c r="D1" s="113"/>
      <c r="E1" s="114"/>
      <c r="F1" s="115"/>
      <c r="G1" s="115"/>
      <c r="H1" s="116" t="s">
        <v>184</v>
      </c>
      <c r="I1" s="125"/>
    </row>
    <row r="2" ht="22.9" customHeight="1" spans="1:9">
      <c r="A2" s="115"/>
      <c r="B2" s="117" t="s">
        <v>185</v>
      </c>
      <c r="C2" s="117"/>
      <c r="D2" s="117"/>
      <c r="E2" s="117"/>
      <c r="F2" s="117"/>
      <c r="G2" s="117"/>
      <c r="H2" s="117"/>
      <c r="I2" s="125"/>
    </row>
    <row r="3" ht="19.5" customHeight="1" spans="1:9">
      <c r="A3" s="118"/>
      <c r="B3" s="119" t="s">
        <v>5</v>
      </c>
      <c r="C3" s="119"/>
      <c r="D3" s="120"/>
      <c r="E3" s="119"/>
      <c r="G3" s="118"/>
      <c r="H3" s="121" t="s">
        <v>6</v>
      </c>
      <c r="I3" s="125"/>
    </row>
    <row r="4" ht="24.4" customHeight="1" spans="1:9">
      <c r="A4" s="122"/>
      <c r="B4" s="84" t="s">
        <v>9</v>
      </c>
      <c r="C4" s="84"/>
      <c r="D4" s="84"/>
      <c r="E4" s="84"/>
      <c r="F4" s="84" t="s">
        <v>94</v>
      </c>
      <c r="G4" s="84"/>
      <c r="H4" s="84"/>
      <c r="I4" s="125"/>
    </row>
    <row r="5" ht="24.4" customHeight="1" spans="1:9">
      <c r="A5" s="122"/>
      <c r="B5" s="84" t="s">
        <v>70</v>
      </c>
      <c r="C5" s="84"/>
      <c r="D5" s="84" t="s">
        <v>71</v>
      </c>
      <c r="E5" s="84" t="s">
        <v>143</v>
      </c>
      <c r="F5" s="84" t="s">
        <v>59</v>
      </c>
      <c r="G5" s="84" t="s">
        <v>186</v>
      </c>
      <c r="H5" s="84" t="s">
        <v>187</v>
      </c>
      <c r="I5" s="125"/>
    </row>
    <row r="6" ht="24.4" customHeight="1" spans="1:9">
      <c r="A6" s="122"/>
      <c r="B6" s="84" t="s">
        <v>73</v>
      </c>
      <c r="C6" s="84" t="s">
        <v>74</v>
      </c>
      <c r="D6" s="84"/>
      <c r="E6" s="84"/>
      <c r="F6" s="84"/>
      <c r="G6" s="84"/>
      <c r="H6" s="84"/>
      <c r="I6" s="125"/>
    </row>
    <row r="7" ht="27" customHeight="1" spans="1:9">
      <c r="A7" s="122"/>
      <c r="B7" s="84"/>
      <c r="C7" s="84"/>
      <c r="D7" s="84"/>
      <c r="E7" s="84" t="s">
        <v>76</v>
      </c>
      <c r="F7" s="87">
        <f>SUM(F8:F31)</f>
        <v>12220216.18</v>
      </c>
      <c r="G7" s="87">
        <f>SUM(G8:G31)</f>
        <v>10708987.91</v>
      </c>
      <c r="H7" s="87">
        <f>SUM(H8:H31)</f>
        <v>1511228.27</v>
      </c>
      <c r="I7" s="125"/>
    </row>
    <row r="8" ht="24.4" customHeight="1" spans="1:9">
      <c r="A8" s="122"/>
      <c r="B8" s="84">
        <v>301</v>
      </c>
      <c r="C8" s="184" t="s">
        <v>77</v>
      </c>
      <c r="D8" s="84">
        <v>205001</v>
      </c>
      <c r="E8" s="123" t="s">
        <v>188</v>
      </c>
      <c r="F8" s="124">
        <f>SUM(G8:H8)</f>
        <v>2175636</v>
      </c>
      <c r="G8" s="124">
        <v>2175636</v>
      </c>
      <c r="H8" s="124"/>
      <c r="I8" s="125"/>
    </row>
    <row r="9" ht="24.4" customHeight="1" spans="1:9">
      <c r="A9" s="122"/>
      <c r="B9" s="84">
        <v>301</v>
      </c>
      <c r="C9" s="184" t="s">
        <v>79</v>
      </c>
      <c r="D9" s="84">
        <v>205001</v>
      </c>
      <c r="E9" s="123" t="s">
        <v>189</v>
      </c>
      <c r="F9" s="124">
        <f>SUM(G9:H9)</f>
        <v>1646420.4</v>
      </c>
      <c r="G9" s="124">
        <v>1646420.4</v>
      </c>
      <c r="H9" s="124"/>
      <c r="I9" s="125"/>
    </row>
    <row r="10" ht="24.4" customHeight="1" spans="1:9">
      <c r="A10" s="122"/>
      <c r="B10" s="84">
        <v>301</v>
      </c>
      <c r="C10" s="184" t="s">
        <v>151</v>
      </c>
      <c r="D10" s="84">
        <v>205001</v>
      </c>
      <c r="E10" s="123" t="s">
        <v>190</v>
      </c>
      <c r="F10" s="124">
        <f>SUM(G10:H10)</f>
        <v>2435013</v>
      </c>
      <c r="G10" s="124">
        <v>2435013</v>
      </c>
      <c r="H10" s="124"/>
      <c r="I10" s="125"/>
    </row>
    <row r="11" ht="24.4" customHeight="1" spans="1:9">
      <c r="A11" s="122"/>
      <c r="B11" s="84">
        <v>301</v>
      </c>
      <c r="C11" s="184" t="s">
        <v>82</v>
      </c>
      <c r="D11" s="84">
        <v>205001</v>
      </c>
      <c r="E11" s="123" t="s">
        <v>191</v>
      </c>
      <c r="F11" s="124">
        <f>SUM(G11:H11)</f>
        <v>927248.22</v>
      </c>
      <c r="G11" s="124">
        <v>927248.22</v>
      </c>
      <c r="H11" s="124"/>
      <c r="I11" s="125"/>
    </row>
    <row r="12" ht="24.4" customHeight="1" spans="1:9">
      <c r="A12" s="122"/>
      <c r="B12" s="84">
        <v>301</v>
      </c>
      <c r="C12" s="184" t="s">
        <v>154</v>
      </c>
      <c r="D12" s="84">
        <v>205001</v>
      </c>
      <c r="E12" s="123" t="s">
        <v>192</v>
      </c>
      <c r="F12" s="124">
        <v>495846.99</v>
      </c>
      <c r="G12" s="104">
        <v>495846.99</v>
      </c>
      <c r="H12" s="124"/>
      <c r="I12" s="125"/>
    </row>
    <row r="13" ht="24.4" customHeight="1" spans="1:9">
      <c r="A13" s="122"/>
      <c r="B13" s="84">
        <v>301</v>
      </c>
      <c r="C13" s="184" t="s">
        <v>88</v>
      </c>
      <c r="D13" s="84">
        <v>205001</v>
      </c>
      <c r="E13" s="123" t="s">
        <v>193</v>
      </c>
      <c r="F13" s="124">
        <v>362756.09</v>
      </c>
      <c r="G13" s="104">
        <v>362756.09</v>
      </c>
      <c r="H13" s="124"/>
      <c r="I13" s="125"/>
    </row>
    <row r="14" ht="24.4" customHeight="1" spans="1:9">
      <c r="A14" s="122"/>
      <c r="B14" s="84">
        <v>301</v>
      </c>
      <c r="C14" s="184" t="s">
        <v>194</v>
      </c>
      <c r="D14" s="84">
        <v>205001</v>
      </c>
      <c r="E14" s="123" t="s">
        <v>195</v>
      </c>
      <c r="F14" s="124">
        <f>SUM(G14:H14)</f>
        <v>18920.64</v>
      </c>
      <c r="G14" s="124">
        <v>18920.64</v>
      </c>
      <c r="H14" s="124"/>
      <c r="I14" s="125"/>
    </row>
    <row r="15" ht="24.4" customHeight="1" spans="1:9">
      <c r="A15" s="122"/>
      <c r="B15" s="84">
        <v>301</v>
      </c>
      <c r="C15" s="184" t="s">
        <v>196</v>
      </c>
      <c r="D15" s="84">
        <v>205001</v>
      </c>
      <c r="E15" s="123" t="s">
        <v>197</v>
      </c>
      <c r="F15" s="124">
        <f t="shared" ref="F15:F23" si="0">SUM(G15:H15)</f>
        <v>772748.57</v>
      </c>
      <c r="G15" s="124">
        <v>772748.57</v>
      </c>
      <c r="H15" s="124"/>
      <c r="I15" s="125"/>
    </row>
    <row r="16" ht="24.4" customHeight="1" spans="1:9">
      <c r="A16" s="122"/>
      <c r="B16" s="84">
        <v>301</v>
      </c>
      <c r="C16" s="184" t="s">
        <v>179</v>
      </c>
      <c r="D16" s="84">
        <v>205001</v>
      </c>
      <c r="E16" s="123" t="s">
        <v>198</v>
      </c>
      <c r="F16" s="124">
        <f t="shared" si="0"/>
        <v>183162</v>
      </c>
      <c r="G16" s="124">
        <v>183162</v>
      </c>
      <c r="H16" s="124"/>
      <c r="I16" s="125"/>
    </row>
    <row r="17" ht="24.4" customHeight="1" spans="1:9">
      <c r="A17" s="122"/>
      <c r="B17" s="84">
        <v>302</v>
      </c>
      <c r="C17" s="184" t="s">
        <v>77</v>
      </c>
      <c r="D17" s="84">
        <v>205001</v>
      </c>
      <c r="E17" s="123" t="s">
        <v>199</v>
      </c>
      <c r="F17" s="124">
        <f t="shared" si="0"/>
        <v>123420</v>
      </c>
      <c r="G17" s="124"/>
      <c r="H17" s="124">
        <v>123420</v>
      </c>
      <c r="I17" s="125"/>
    </row>
    <row r="18" ht="24.4" customHeight="1" spans="1:9">
      <c r="A18" s="122"/>
      <c r="B18" s="84">
        <v>302</v>
      </c>
      <c r="C18" s="184" t="s">
        <v>84</v>
      </c>
      <c r="D18" s="84">
        <v>205001</v>
      </c>
      <c r="E18" s="123" t="s">
        <v>200</v>
      </c>
      <c r="F18" s="124">
        <f t="shared" si="0"/>
        <v>12240</v>
      </c>
      <c r="G18" s="124"/>
      <c r="H18" s="124">
        <v>12240</v>
      </c>
      <c r="I18" s="125"/>
    </row>
    <row r="19" ht="24.4" customHeight="1" spans="1:9">
      <c r="A19" s="122"/>
      <c r="B19" s="84">
        <v>302</v>
      </c>
      <c r="C19" s="184" t="s">
        <v>161</v>
      </c>
      <c r="D19" s="84">
        <v>205001</v>
      </c>
      <c r="E19" s="123" t="s">
        <v>201</v>
      </c>
      <c r="F19" s="124">
        <f t="shared" si="0"/>
        <v>30600</v>
      </c>
      <c r="G19" s="124"/>
      <c r="H19" s="124">
        <v>30600</v>
      </c>
      <c r="I19" s="125"/>
    </row>
    <row r="20" ht="24.4" customHeight="1" spans="1:9">
      <c r="A20" s="122"/>
      <c r="B20" s="84">
        <v>302</v>
      </c>
      <c r="C20" s="184" t="s">
        <v>163</v>
      </c>
      <c r="D20" s="84">
        <v>205001</v>
      </c>
      <c r="E20" s="123" t="s">
        <v>202</v>
      </c>
      <c r="F20" s="124">
        <f t="shared" si="0"/>
        <v>59468</v>
      </c>
      <c r="G20" s="124"/>
      <c r="H20" s="124">
        <v>59468</v>
      </c>
      <c r="I20" s="125"/>
    </row>
    <row r="21" ht="24.4" customHeight="1" spans="1:9">
      <c r="A21" s="122"/>
      <c r="B21" s="84">
        <v>302</v>
      </c>
      <c r="C21" s="184" t="s">
        <v>88</v>
      </c>
      <c r="D21" s="84">
        <v>205001</v>
      </c>
      <c r="E21" s="123" t="s">
        <v>203</v>
      </c>
      <c r="F21" s="124">
        <f t="shared" si="0"/>
        <v>367200</v>
      </c>
      <c r="G21" s="124"/>
      <c r="H21" s="124">
        <v>367200</v>
      </c>
      <c r="I21" s="125"/>
    </row>
    <row r="22" ht="24.4" customHeight="1" spans="1:9">
      <c r="A22" s="122"/>
      <c r="B22" s="84">
        <v>302</v>
      </c>
      <c r="C22" s="184" t="s">
        <v>204</v>
      </c>
      <c r="D22" s="84">
        <v>205001</v>
      </c>
      <c r="E22" s="123" t="s">
        <v>205</v>
      </c>
      <c r="F22" s="124">
        <f t="shared" si="0"/>
        <v>28185</v>
      </c>
      <c r="G22" s="124"/>
      <c r="H22" s="124">
        <v>28185</v>
      </c>
      <c r="I22" s="125"/>
    </row>
    <row r="23" ht="24.4" customHeight="1" spans="1:9">
      <c r="A23" s="122"/>
      <c r="B23" s="84">
        <v>302</v>
      </c>
      <c r="C23" s="184" t="s">
        <v>206</v>
      </c>
      <c r="D23" s="84">
        <v>205001</v>
      </c>
      <c r="E23" s="123" t="s">
        <v>207</v>
      </c>
      <c r="F23" s="124">
        <f t="shared" si="0"/>
        <v>125141.39</v>
      </c>
      <c r="G23" s="124"/>
      <c r="H23" s="124">
        <v>125141.39</v>
      </c>
      <c r="I23" s="125"/>
    </row>
    <row r="24" ht="24.4" customHeight="1" spans="1:9">
      <c r="A24" s="122"/>
      <c r="B24" s="84">
        <v>302</v>
      </c>
      <c r="C24" s="184" t="s">
        <v>208</v>
      </c>
      <c r="D24" s="84">
        <v>205001</v>
      </c>
      <c r="E24" s="123" t="s">
        <v>209</v>
      </c>
      <c r="F24" s="124">
        <v>109824.8</v>
      </c>
      <c r="G24" s="124"/>
      <c r="H24" s="124">
        <v>109824.8</v>
      </c>
      <c r="I24" s="125"/>
    </row>
    <row r="25" ht="24.4" customHeight="1" spans="1:9">
      <c r="A25" s="122"/>
      <c r="B25" s="84">
        <v>302</v>
      </c>
      <c r="C25" s="184" t="s">
        <v>210</v>
      </c>
      <c r="D25" s="84">
        <v>205001</v>
      </c>
      <c r="E25" s="123" t="s">
        <v>211</v>
      </c>
      <c r="F25" s="124">
        <f>SUM(G25:H25)</f>
        <v>32400</v>
      </c>
      <c r="G25" s="124"/>
      <c r="H25" s="124">
        <v>32400</v>
      </c>
      <c r="I25" s="125"/>
    </row>
    <row r="26" ht="24.4" customHeight="1" spans="1:9">
      <c r="A26" s="122"/>
      <c r="B26" s="84">
        <v>302</v>
      </c>
      <c r="C26" s="184" t="s">
        <v>212</v>
      </c>
      <c r="D26" s="84">
        <v>205001</v>
      </c>
      <c r="E26" s="123" t="s">
        <v>213</v>
      </c>
      <c r="F26" s="124">
        <f>SUM(G26:H26)</f>
        <v>415200</v>
      </c>
      <c r="G26" s="124"/>
      <c r="H26" s="124">
        <v>415200</v>
      </c>
      <c r="I26" s="125"/>
    </row>
    <row r="27" ht="24.4" customHeight="1" spans="1:9">
      <c r="A27" s="122"/>
      <c r="B27" s="84">
        <v>302</v>
      </c>
      <c r="C27" s="184" t="s">
        <v>179</v>
      </c>
      <c r="D27" s="84">
        <v>205001</v>
      </c>
      <c r="E27" s="123" t="s">
        <v>214</v>
      </c>
      <c r="F27" s="124">
        <v>207549.08</v>
      </c>
      <c r="G27" s="124"/>
      <c r="H27" s="124">
        <v>207549.08</v>
      </c>
      <c r="I27" s="125"/>
    </row>
    <row r="28" ht="24.4" customHeight="1" spans="1:9">
      <c r="A28" s="122"/>
      <c r="B28" s="84">
        <v>303</v>
      </c>
      <c r="C28" s="184" t="s">
        <v>77</v>
      </c>
      <c r="D28" s="84">
        <v>205001</v>
      </c>
      <c r="E28" s="123" t="s">
        <v>215</v>
      </c>
      <c r="F28" s="124">
        <v>313674</v>
      </c>
      <c r="G28" s="124">
        <v>313674</v>
      </c>
      <c r="H28" s="124"/>
      <c r="I28" s="125"/>
    </row>
    <row r="29" ht="24.4" customHeight="1" spans="1:9">
      <c r="A29" s="122"/>
      <c r="B29" s="84">
        <v>303</v>
      </c>
      <c r="C29" s="184" t="s">
        <v>79</v>
      </c>
      <c r="D29" s="84">
        <v>205001</v>
      </c>
      <c r="E29" s="123" t="s">
        <v>216</v>
      </c>
      <c r="F29" s="124">
        <v>16026</v>
      </c>
      <c r="G29" s="124">
        <v>16026</v>
      </c>
      <c r="H29" s="124"/>
      <c r="I29" s="125"/>
    </row>
    <row r="30" ht="24.4" customHeight="1" spans="1:9">
      <c r="A30" s="122"/>
      <c r="B30" s="84">
        <v>303</v>
      </c>
      <c r="C30" s="184" t="s">
        <v>84</v>
      </c>
      <c r="D30" s="84">
        <v>205001</v>
      </c>
      <c r="E30" s="123" t="s">
        <v>217</v>
      </c>
      <c r="F30" s="124">
        <v>1328736</v>
      </c>
      <c r="G30" s="124">
        <v>1328736</v>
      </c>
      <c r="H30" s="124"/>
      <c r="I30" s="125"/>
    </row>
    <row r="31" ht="24.4" customHeight="1" spans="1:9">
      <c r="A31" s="122"/>
      <c r="B31" s="84">
        <v>303</v>
      </c>
      <c r="C31" s="184" t="s">
        <v>163</v>
      </c>
      <c r="D31" s="84">
        <v>205001</v>
      </c>
      <c r="E31" s="123" t="s">
        <v>218</v>
      </c>
      <c r="F31" s="124">
        <v>32800</v>
      </c>
      <c r="G31" s="124">
        <v>32800</v>
      </c>
      <c r="H31" s="124"/>
      <c r="I31" s="125"/>
    </row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5"/>
  <sheetViews>
    <sheetView workbookViewId="0">
      <pane ySplit="5" topLeftCell="A6" activePane="bottomLeft" state="frozen"/>
      <selection/>
      <selection pane="bottomLeft" activeCell="G15" sqref="G15"/>
    </sheetView>
  </sheetViews>
  <sheetFormatPr defaultColWidth="10" defaultRowHeight="13.5"/>
  <cols>
    <col min="1" max="1" width="1.5" style="74" customWidth="1"/>
    <col min="2" max="4" width="6.625" style="74" customWidth="1"/>
    <col min="5" max="5" width="14.125" style="74" customWidth="1"/>
    <col min="6" max="6" width="25.25" style="74" customWidth="1"/>
    <col min="7" max="7" width="58.375" style="74" customWidth="1"/>
    <col min="8" max="8" width="25.375" style="74" customWidth="1"/>
    <col min="9" max="9" width="1.5" style="74" customWidth="1"/>
    <col min="10" max="12" width="9.75" style="74" customWidth="1"/>
    <col min="13" max="16384" width="10" style="74"/>
  </cols>
  <sheetData>
    <row r="1" ht="24.95" customHeight="1" spans="1:9">
      <c r="A1" s="75"/>
      <c r="B1" s="76"/>
      <c r="C1" s="83"/>
      <c r="D1" s="83"/>
      <c r="E1" s="83"/>
      <c r="F1" s="83"/>
      <c r="G1" s="83"/>
      <c r="H1" s="91" t="s">
        <v>219</v>
      </c>
      <c r="I1" s="83"/>
    </row>
    <row r="2" ht="22.9" customHeight="1" spans="1:9">
      <c r="A2" s="75"/>
      <c r="B2" s="80" t="s">
        <v>220</v>
      </c>
      <c r="C2" s="80"/>
      <c r="D2" s="80"/>
      <c r="E2" s="80"/>
      <c r="F2" s="80"/>
      <c r="G2" s="80"/>
      <c r="H2" s="80"/>
      <c r="I2" s="83" t="s">
        <v>3</v>
      </c>
    </row>
    <row r="3" ht="19.5" customHeight="1" spans="1:9">
      <c r="A3" s="81"/>
      <c r="B3" s="82" t="s">
        <v>5</v>
      </c>
      <c r="C3" s="82"/>
      <c r="D3" s="82"/>
      <c r="E3" s="82"/>
      <c r="F3" s="82"/>
      <c r="G3" s="82"/>
      <c r="H3" s="108" t="s">
        <v>6</v>
      </c>
      <c r="I3" s="93"/>
    </row>
    <row r="4" ht="24.4" customHeight="1" spans="1:9">
      <c r="A4" s="85"/>
      <c r="B4" s="84" t="s">
        <v>70</v>
      </c>
      <c r="C4" s="84"/>
      <c r="D4" s="84"/>
      <c r="E4" s="84" t="s">
        <v>71</v>
      </c>
      <c r="F4" s="84" t="s">
        <v>143</v>
      </c>
      <c r="G4" s="84" t="s">
        <v>221</v>
      </c>
      <c r="H4" s="84" t="s">
        <v>222</v>
      </c>
      <c r="I4" s="94"/>
    </row>
    <row r="5" ht="24.4" customHeight="1" spans="1:9">
      <c r="A5" s="85"/>
      <c r="B5" s="84" t="s">
        <v>73</v>
      </c>
      <c r="C5" s="84" t="s">
        <v>74</v>
      </c>
      <c r="D5" s="84" t="s">
        <v>75</v>
      </c>
      <c r="E5" s="84"/>
      <c r="F5" s="84"/>
      <c r="G5" s="84"/>
      <c r="H5" s="84"/>
      <c r="I5" s="95"/>
    </row>
    <row r="6" ht="22.9" customHeight="1" spans="1:9">
      <c r="A6" s="86"/>
      <c r="B6" s="84"/>
      <c r="C6" s="84"/>
      <c r="D6" s="84"/>
      <c r="E6" s="84"/>
      <c r="F6" s="84"/>
      <c r="G6" s="84" t="s">
        <v>76</v>
      </c>
      <c r="H6" s="87">
        <f>SUM(H7:H11)</f>
        <v>2040000</v>
      </c>
      <c r="I6" s="96"/>
    </row>
    <row r="7" ht="22.9" customHeight="1" spans="1:9">
      <c r="A7" s="86"/>
      <c r="B7" s="84">
        <v>207</v>
      </c>
      <c r="C7" s="184" t="s">
        <v>77</v>
      </c>
      <c r="D7" s="184" t="s">
        <v>79</v>
      </c>
      <c r="E7" s="84">
        <v>205001</v>
      </c>
      <c r="F7" s="109" t="s">
        <v>223</v>
      </c>
      <c r="G7" s="109" t="s">
        <v>166</v>
      </c>
      <c r="H7" s="110">
        <v>40000</v>
      </c>
      <c r="I7" s="96"/>
    </row>
    <row r="8" ht="22.9" customHeight="1" spans="1:9">
      <c r="A8" s="86"/>
      <c r="B8" s="84">
        <v>207</v>
      </c>
      <c r="C8" s="184" t="s">
        <v>77</v>
      </c>
      <c r="D8" s="184" t="s">
        <v>79</v>
      </c>
      <c r="E8" s="84">
        <v>205001</v>
      </c>
      <c r="F8" s="109" t="s">
        <v>223</v>
      </c>
      <c r="G8" s="109" t="s">
        <v>224</v>
      </c>
      <c r="H8" s="110">
        <v>100000</v>
      </c>
      <c r="I8" s="96"/>
    </row>
    <row r="9" ht="22.9" customHeight="1" spans="1:9">
      <c r="A9" s="86"/>
      <c r="B9" s="84">
        <v>207</v>
      </c>
      <c r="C9" s="184" t="s">
        <v>77</v>
      </c>
      <c r="D9" s="84">
        <v>99</v>
      </c>
      <c r="E9" s="84">
        <v>205001</v>
      </c>
      <c r="F9" s="109" t="s">
        <v>225</v>
      </c>
      <c r="G9" s="109" t="s">
        <v>226</v>
      </c>
      <c r="H9" s="110">
        <v>480000</v>
      </c>
      <c r="I9" s="96"/>
    </row>
    <row r="10" ht="22.9" customHeight="1" spans="1:9">
      <c r="A10" s="86"/>
      <c r="B10" s="84">
        <v>207</v>
      </c>
      <c r="C10" s="184" t="s">
        <v>77</v>
      </c>
      <c r="D10" s="84">
        <v>99</v>
      </c>
      <c r="E10" s="84">
        <v>205001</v>
      </c>
      <c r="F10" s="109" t="s">
        <v>225</v>
      </c>
      <c r="G10" s="109" t="s">
        <v>227</v>
      </c>
      <c r="H10" s="110">
        <v>50000</v>
      </c>
      <c r="I10" s="96"/>
    </row>
    <row r="11" ht="22.9" customHeight="1" spans="1:9">
      <c r="A11" s="86"/>
      <c r="B11" s="84">
        <v>207</v>
      </c>
      <c r="C11" s="184" t="s">
        <v>82</v>
      </c>
      <c r="D11" s="84">
        <v>99</v>
      </c>
      <c r="E11" s="84">
        <v>205001</v>
      </c>
      <c r="F11" s="101" t="s">
        <v>83</v>
      </c>
      <c r="G11" s="109" t="s">
        <v>228</v>
      </c>
      <c r="H11" s="110">
        <v>1370000</v>
      </c>
      <c r="I11" s="96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 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徐燕</cp:lastModifiedBy>
  <dcterms:created xsi:type="dcterms:W3CDTF">2022-03-04T11:29:00Z</dcterms:created>
  <cp:lastPrinted>2023-01-28T05:49:00Z</cp:lastPrinted>
  <dcterms:modified xsi:type="dcterms:W3CDTF">2023-02-01T06:28:25Z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EADBBAE46AF94CCC893EAB99F02973DD</vt:lpwstr>
  </property>
</Properties>
</file>