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/>
  <bookViews>
    <workbookView xWindow="0" yWindow="0" windowWidth="21600" windowHeight="9840"/>
  </bookViews>
  <sheets>
    <sheet name="封面" sheetId="1" r:id="rId1"/>
    <sheet name="1" sheetId="2" r:id="rId2"/>
    <sheet name="1-1" sheetId="3" r:id="rId3"/>
    <sheet name="1-2" sheetId="4" r:id="rId4"/>
    <sheet name="2" sheetId="5" r:id="rId5"/>
    <sheet name="2-1" sheetId="6" r:id="rId6"/>
    <sheet name="3" sheetId="7" r:id="rId7"/>
    <sheet name="3-1" sheetId="8" r:id="rId8"/>
    <sheet name="3-2" sheetId="9" r:id="rId9"/>
    <sheet name="3-3" sheetId="10" r:id="rId10"/>
    <sheet name="4" sheetId="11" r:id="rId11"/>
    <sheet name="4-1" sheetId="12" r:id="rId12"/>
    <sheet name="5" sheetId="13" r:id="rId13"/>
    <sheet name="6" sheetId="14" r:id="rId14"/>
    <sheet name="7" sheetId="15" r:id="rId15"/>
  </sheets>
  <calcPr calcId="124519"/>
</workbook>
</file>

<file path=xl/calcChain.xml><?xml version="1.0" encoding="utf-8"?>
<calcChain xmlns="http://schemas.openxmlformats.org/spreadsheetml/2006/main">
  <c r="AQ8" i="7"/>
  <c r="K8"/>
  <c r="I25" i="6"/>
  <c r="H25"/>
  <c r="G25"/>
  <c r="F25"/>
  <c r="I11"/>
  <c r="H11"/>
  <c r="G11"/>
  <c r="F11"/>
  <c r="E40" i="2"/>
  <c r="C40"/>
  <c r="C36"/>
</calcChain>
</file>

<file path=xl/sharedStrings.xml><?xml version="1.0" encoding="utf-8"?>
<sst xmlns="http://schemas.openxmlformats.org/spreadsheetml/2006/main" count="682" uniqueCount="364">
  <si>
    <t>攀枝花市文化艺术中心</t>
  </si>
  <si>
    <t>2022年单位预算</t>
  </si>
  <si>
    <t xml:space="preserve">
表1</t>
  </si>
  <si>
    <t xml:space="preserve"> </t>
  </si>
  <si>
    <t>单位收支总表</t>
  </si>
  <si>
    <t>单位：攀枝花市文化艺术中心</t>
  </si>
  <si>
    <t>金额单位：万元</t>
  </si>
  <si>
    <t>收    入</t>
  </si>
  <si>
    <t>支    出</t>
  </si>
  <si>
    <t>项    目</t>
  </si>
  <si>
    <t>预算数</t>
  </si>
  <si>
    <r>
      <rPr>
        <sz val="11"/>
        <rFont val="宋体"/>
        <family val="3"/>
        <charset val="134"/>
      </rPr>
      <t xml:space="preserve">一、一般公共预算拨款收入 </t>
    </r>
  </si>
  <si>
    <r>
      <rPr>
        <sz val="11"/>
        <rFont val="宋体"/>
        <family val="3"/>
        <charset val="134"/>
      </rPr>
      <t>一、一般公共服务支出</t>
    </r>
  </si>
  <si>
    <r>
      <rPr>
        <sz val="11"/>
        <rFont val="宋体"/>
        <family val="3"/>
        <charset val="134"/>
      </rPr>
      <t xml:space="preserve">二、政府性基金预算拨款收入 </t>
    </r>
  </si>
  <si>
    <r>
      <rPr>
        <sz val="11"/>
        <rFont val="宋体"/>
        <family val="3"/>
        <charset val="134"/>
      </rPr>
      <t>二、外交支出</t>
    </r>
  </si>
  <si>
    <r>
      <rPr>
        <sz val="11"/>
        <rFont val="宋体"/>
        <family val="3"/>
        <charset val="134"/>
      </rPr>
      <t xml:space="preserve">三、国有资本经营预算拨款收入 </t>
    </r>
  </si>
  <si>
    <r>
      <rPr>
        <sz val="11"/>
        <rFont val="宋体"/>
        <family val="3"/>
        <charset val="134"/>
      </rPr>
      <t>三、国防支出</t>
    </r>
  </si>
  <si>
    <r>
      <rPr>
        <sz val="11"/>
        <rFont val="宋体"/>
        <family val="3"/>
        <charset val="134"/>
      </rPr>
      <t xml:space="preserve">四、事业收入 </t>
    </r>
  </si>
  <si>
    <r>
      <rPr>
        <sz val="11"/>
        <rFont val="宋体"/>
        <family val="3"/>
        <charset val="134"/>
      </rPr>
      <t>四、公共安全支出</t>
    </r>
  </si>
  <si>
    <r>
      <rPr>
        <sz val="11"/>
        <rFont val="宋体"/>
        <family val="3"/>
        <charset val="134"/>
      </rPr>
      <t xml:space="preserve">五、事业单位经营收入 </t>
    </r>
  </si>
  <si>
    <r>
      <rPr>
        <sz val="11"/>
        <rFont val="宋体"/>
        <family val="3"/>
        <charset val="134"/>
      </rPr>
      <t>五、教育支出</t>
    </r>
  </si>
  <si>
    <r>
      <rPr>
        <sz val="11"/>
        <rFont val="宋体"/>
        <family val="3"/>
        <charset val="134"/>
      </rPr>
      <t xml:space="preserve">六、其他收入 </t>
    </r>
  </si>
  <si>
    <r>
      <rPr>
        <sz val="11"/>
        <rFont val="宋体"/>
        <family val="3"/>
        <charset val="134"/>
      </rPr>
      <t>六、科学技术支出</t>
    </r>
  </si>
  <si>
    <t/>
  </si>
  <si>
    <r>
      <rPr>
        <sz val="11"/>
        <rFont val="宋体"/>
        <family val="3"/>
        <charset val="134"/>
      </rPr>
      <t>七、文化旅游体育与传媒支出</t>
    </r>
  </si>
  <si>
    <r>
      <rPr>
        <sz val="11"/>
        <rFont val="宋体"/>
        <family val="3"/>
        <charset val="134"/>
      </rPr>
      <t>八、社会保障和就业支出</t>
    </r>
  </si>
  <si>
    <r>
      <rPr>
        <sz val="11"/>
        <rFont val="宋体"/>
        <family val="3"/>
        <charset val="134"/>
      </rPr>
      <t>九、社会保险基金支出</t>
    </r>
  </si>
  <si>
    <r>
      <rPr>
        <sz val="11"/>
        <rFont val="宋体"/>
        <family val="3"/>
        <charset val="134"/>
      </rPr>
      <t>十、卫生健康支出</t>
    </r>
  </si>
  <si>
    <r>
      <rPr>
        <sz val="11"/>
        <rFont val="宋体"/>
        <family val="3"/>
        <charset val="134"/>
      </rPr>
      <t>十一、节能环保支出</t>
    </r>
  </si>
  <si>
    <r>
      <rPr>
        <sz val="11"/>
        <rFont val="宋体"/>
        <family val="3"/>
        <charset val="134"/>
      </rPr>
      <t>十二、城乡社区支出</t>
    </r>
  </si>
  <si>
    <r>
      <rPr>
        <sz val="11"/>
        <rFont val="宋体"/>
        <family val="3"/>
        <charset val="134"/>
      </rPr>
      <t>十三、农林水支出</t>
    </r>
  </si>
  <si>
    <r>
      <rPr>
        <sz val="11"/>
        <rFont val="宋体"/>
        <family val="3"/>
        <charset val="134"/>
      </rPr>
      <t>十四、交通运输支出</t>
    </r>
  </si>
  <si>
    <r>
      <rPr>
        <sz val="11"/>
        <rFont val="宋体"/>
        <family val="3"/>
        <charset val="134"/>
      </rPr>
      <t>十五、资源勘探工业信息等支出</t>
    </r>
  </si>
  <si>
    <r>
      <rPr>
        <sz val="11"/>
        <rFont val="宋体"/>
        <family val="3"/>
        <charset val="134"/>
      </rPr>
      <t>十六、商业服务业等支出</t>
    </r>
  </si>
  <si>
    <r>
      <rPr>
        <sz val="11"/>
        <rFont val="宋体"/>
        <family val="3"/>
        <charset val="134"/>
      </rPr>
      <t>十七、金融支出</t>
    </r>
  </si>
  <si>
    <r>
      <rPr>
        <sz val="11"/>
        <rFont val="宋体"/>
        <family val="3"/>
        <charset val="134"/>
      </rPr>
      <t>十八、援助其他地区支出</t>
    </r>
  </si>
  <si>
    <r>
      <rPr>
        <sz val="11"/>
        <rFont val="宋体"/>
        <family val="3"/>
        <charset val="134"/>
      </rPr>
      <t>十九、自然资源海洋气象等支出</t>
    </r>
  </si>
  <si>
    <r>
      <rPr>
        <sz val="11"/>
        <rFont val="宋体"/>
        <family val="3"/>
        <charset val="134"/>
      </rPr>
      <t>二十、住房保障支出</t>
    </r>
  </si>
  <si>
    <r>
      <rPr>
        <sz val="11"/>
        <rFont val="宋体"/>
        <family val="3"/>
        <charset val="134"/>
      </rPr>
      <t>二十一、粮油物资储备支出</t>
    </r>
  </si>
  <si>
    <r>
      <rPr>
        <sz val="11"/>
        <rFont val="宋体"/>
        <family val="3"/>
        <charset val="134"/>
      </rPr>
      <t>二十二、国有资本经营预算支出</t>
    </r>
  </si>
  <si>
    <r>
      <rPr>
        <sz val="11"/>
        <rFont val="宋体"/>
        <family val="3"/>
        <charset val="134"/>
      </rPr>
      <t>二十三、灾害防治及应急管理支出</t>
    </r>
  </si>
  <si>
    <r>
      <rPr>
        <sz val="11"/>
        <rFont val="宋体"/>
        <family val="3"/>
        <charset val="134"/>
      </rPr>
      <t>二十四、预备费</t>
    </r>
  </si>
  <si>
    <r>
      <rPr>
        <sz val="11"/>
        <rFont val="宋体"/>
        <family val="3"/>
        <charset val="134"/>
      </rPr>
      <t>二十五、其他支出</t>
    </r>
  </si>
  <si>
    <r>
      <rPr>
        <sz val="11"/>
        <rFont val="宋体"/>
        <family val="3"/>
        <charset val="134"/>
      </rPr>
      <t>二十六、转移性支出</t>
    </r>
  </si>
  <si>
    <r>
      <rPr>
        <sz val="11"/>
        <rFont val="宋体"/>
        <family val="3"/>
        <charset val="134"/>
      </rPr>
      <t>二十七、债务还本支出</t>
    </r>
  </si>
  <si>
    <r>
      <rPr>
        <sz val="11"/>
        <rFont val="宋体"/>
        <family val="3"/>
        <charset val="134"/>
      </rPr>
      <t>二十八、债务付息支出</t>
    </r>
  </si>
  <si>
    <r>
      <rPr>
        <sz val="11"/>
        <rFont val="宋体"/>
        <family val="3"/>
        <charset val="134"/>
      </rPr>
      <t>二十九、债务发行费用支出</t>
    </r>
  </si>
  <si>
    <r>
      <rPr>
        <sz val="11"/>
        <rFont val="宋体"/>
        <family val="3"/>
        <charset val="134"/>
      </rPr>
      <t>三十、抗疫特别国债安排的支出</t>
    </r>
  </si>
  <si>
    <r>
      <rPr>
        <sz val="11"/>
        <rFont val="宋体"/>
        <family val="3"/>
        <charset val="134"/>
      </rPr>
      <t>本 年 收 入 合 计</t>
    </r>
  </si>
  <si>
    <r>
      <rPr>
        <sz val="11"/>
        <rFont val="宋体"/>
        <family val="3"/>
        <charset val="134"/>
      </rPr>
      <t>本 年 支 出 合 计</t>
    </r>
  </si>
  <si>
    <t>七、用事业基金弥补收支差额</t>
  </si>
  <si>
    <t xml:space="preserve">三十一、事业单位结余分配 </t>
  </si>
  <si>
    <t>八、上年结转</t>
  </si>
  <si>
    <t xml:space="preserve">    其中：转入事业基金</t>
  </si>
  <si>
    <t>三十二、结转下年</t>
  </si>
  <si>
    <t>收  入  总  计</t>
  </si>
  <si>
    <t>支  出  总  计</t>
  </si>
  <si>
    <t>表1-1</t>
  </si>
  <si>
    <t>单位收入总表</t>
  </si>
  <si>
    <t>合计</t>
  </si>
  <si>
    <t>上年结转</t>
  </si>
  <si>
    <t>一般公共预算拨款收入</t>
  </si>
  <si>
    <t>政府性基金预算拨款收入</t>
  </si>
  <si>
    <t>国有资本经营预算拨款收入</t>
  </si>
  <si>
    <t>事业收入</t>
  </si>
  <si>
    <t>事业单位经营收入</t>
  </si>
  <si>
    <t>其他收入</t>
  </si>
  <si>
    <t>上级补助收入</t>
  </si>
  <si>
    <t>附属单位上缴收入</t>
  </si>
  <si>
    <t>用事业基金弥补收支差额</t>
  </si>
  <si>
    <t>单位代码</t>
  </si>
  <si>
    <t>单位名称（科目）</t>
  </si>
  <si>
    <t>合    计</t>
  </si>
  <si>
    <t>表1-2</t>
  </si>
  <si>
    <t>单位支出总表</t>
  </si>
  <si>
    <t>基本支出</t>
  </si>
  <si>
    <t>项目支出</t>
  </si>
  <si>
    <t>上缴上级支出</t>
  </si>
  <si>
    <t>对附属单位补助支出</t>
  </si>
  <si>
    <t>科目编码</t>
  </si>
  <si>
    <t>类</t>
  </si>
  <si>
    <t>款</t>
  </si>
  <si>
    <t>项</t>
  </si>
  <si>
    <t>207</t>
  </si>
  <si>
    <t>01</t>
  </si>
  <si>
    <t>07</t>
  </si>
  <si>
    <t>艺术表演团体</t>
  </si>
  <si>
    <t>208</t>
  </si>
  <si>
    <t>05</t>
  </si>
  <si>
    <t>02</t>
  </si>
  <si>
    <t>事业单位离退休</t>
  </si>
  <si>
    <t>机关事业单位基本养老保险缴费支出</t>
  </si>
  <si>
    <t>08</t>
  </si>
  <si>
    <t>死亡抚恤</t>
  </si>
  <si>
    <t>221</t>
  </si>
  <si>
    <t>住房公积金</t>
  </si>
  <si>
    <t xml:space="preserve">
表2</t>
  </si>
  <si>
    <t>财政拨款收支预算总表</t>
  </si>
  <si>
    <t>一般公共预算</t>
  </si>
  <si>
    <t>政府性基金预算</t>
  </si>
  <si>
    <t>国有资本经营预算</t>
  </si>
  <si>
    <t>上年财政拨款资金结转</t>
  </si>
  <si>
    <t>一、本年收入</t>
  </si>
  <si>
    <t>一、本年支出</t>
  </si>
  <si>
    <r>
      <rPr>
        <sz val="11"/>
        <rFont val="宋体"/>
        <family val="3"/>
        <charset val="134"/>
      </rPr>
      <t> 一般公共预算拨款收入</t>
    </r>
  </si>
  <si>
    <r>
      <rPr>
        <sz val="11"/>
        <rFont val="宋体"/>
        <family val="3"/>
        <charset val="134"/>
      </rPr>
      <t> 一般公共服务支出</t>
    </r>
  </si>
  <si>
    <r>
      <rPr>
        <sz val="11"/>
        <rFont val="宋体"/>
        <family val="3"/>
        <charset val="134"/>
      </rPr>
      <t> 政府性基金预算拨款收入</t>
    </r>
  </si>
  <si>
    <r>
      <rPr>
        <sz val="11"/>
        <rFont val="宋体"/>
        <family val="3"/>
        <charset val="134"/>
      </rPr>
      <t> 外交支出</t>
    </r>
  </si>
  <si>
    <r>
      <rPr>
        <sz val="11"/>
        <rFont val="宋体"/>
        <family val="3"/>
        <charset val="134"/>
      </rPr>
      <t> 国有资本经营预算拨款收入</t>
    </r>
  </si>
  <si>
    <r>
      <rPr>
        <sz val="11"/>
        <rFont val="宋体"/>
        <family val="3"/>
        <charset val="134"/>
      </rPr>
      <t> 国防支出</t>
    </r>
  </si>
  <si>
    <t>二、上年结转</t>
  </si>
  <si>
    <r>
      <rPr>
        <sz val="11"/>
        <rFont val="宋体"/>
        <family val="3"/>
        <charset val="134"/>
      </rPr>
      <t> 公共安全支出</t>
    </r>
  </si>
  <si>
    <r>
      <rPr>
        <sz val="11"/>
        <rFont val="宋体"/>
        <family val="3"/>
        <charset val="134"/>
      </rPr>
      <t> 教育支出</t>
    </r>
  </si>
  <si>
    <r>
      <rPr>
        <sz val="11"/>
        <rFont val="宋体"/>
        <family val="3"/>
        <charset val="134"/>
      </rPr>
      <t> 科学技术支出</t>
    </r>
  </si>
  <si>
    <r>
      <rPr>
        <sz val="11"/>
        <rFont val="宋体"/>
        <family val="3"/>
        <charset val="134"/>
      </rPr>
      <t> 文化旅游体育与传媒支出</t>
    </r>
  </si>
  <si>
    <r>
      <rPr>
        <sz val="11"/>
        <rFont val="宋体"/>
        <family val="3"/>
        <charset val="134"/>
      </rPr>
      <t> 上年财政拨款资金结转</t>
    </r>
  </si>
  <si>
    <r>
      <rPr>
        <sz val="11"/>
        <rFont val="宋体"/>
        <family val="3"/>
        <charset val="134"/>
      </rPr>
      <t> 社会保障和就业支出</t>
    </r>
  </si>
  <si>
    <r>
      <rPr>
        <sz val="11"/>
        <rFont val="宋体"/>
        <family val="3"/>
        <charset val="134"/>
      </rPr>
      <t> </t>
    </r>
  </si>
  <si>
    <r>
      <rPr>
        <sz val="11"/>
        <rFont val="宋体"/>
        <family val="3"/>
        <charset val="134"/>
      </rPr>
      <t> 社会保险基金支出</t>
    </r>
  </si>
  <si>
    <r>
      <rPr>
        <sz val="11"/>
        <rFont val="宋体"/>
        <family val="3"/>
        <charset val="134"/>
      </rPr>
      <t> 卫生健康支出</t>
    </r>
  </si>
  <si>
    <r>
      <rPr>
        <sz val="11"/>
        <rFont val="宋体"/>
        <family val="3"/>
        <charset val="134"/>
      </rPr>
      <t> 节能环保支出</t>
    </r>
  </si>
  <si>
    <r>
      <rPr>
        <sz val="11"/>
        <rFont val="宋体"/>
        <family val="3"/>
        <charset val="134"/>
      </rPr>
      <t> 城乡社区支出</t>
    </r>
  </si>
  <si>
    <r>
      <rPr>
        <sz val="11"/>
        <rFont val="宋体"/>
        <family val="3"/>
        <charset val="134"/>
      </rPr>
      <t> 农林水支出</t>
    </r>
  </si>
  <si>
    <r>
      <rPr>
        <sz val="11"/>
        <rFont val="宋体"/>
        <family val="3"/>
        <charset val="134"/>
      </rPr>
      <t> 交通运输支出</t>
    </r>
  </si>
  <si>
    <r>
      <rPr>
        <sz val="11"/>
        <rFont val="宋体"/>
        <family val="3"/>
        <charset val="134"/>
      </rPr>
      <t> 资源勘探工业信息等支出</t>
    </r>
  </si>
  <si>
    <r>
      <rPr>
        <sz val="11"/>
        <rFont val="宋体"/>
        <family val="3"/>
        <charset val="134"/>
      </rPr>
      <t> 商业服务业等支出</t>
    </r>
  </si>
  <si>
    <r>
      <rPr>
        <sz val="11"/>
        <rFont val="宋体"/>
        <family val="3"/>
        <charset val="134"/>
      </rPr>
      <t> 金融支出</t>
    </r>
  </si>
  <si>
    <r>
      <rPr>
        <sz val="11"/>
        <rFont val="宋体"/>
        <family val="3"/>
        <charset val="134"/>
      </rPr>
      <t> 援助其他地区支出</t>
    </r>
  </si>
  <si>
    <r>
      <rPr>
        <sz val="11"/>
        <rFont val="宋体"/>
        <family val="3"/>
        <charset val="134"/>
      </rPr>
      <t> 自然资源海洋气象等支出</t>
    </r>
  </si>
  <si>
    <r>
      <rPr>
        <sz val="11"/>
        <rFont val="宋体"/>
        <family val="3"/>
        <charset val="134"/>
      </rPr>
      <t> 住房保障支出</t>
    </r>
  </si>
  <si>
    <r>
      <rPr>
        <sz val="11"/>
        <rFont val="宋体"/>
        <family val="3"/>
        <charset val="134"/>
      </rPr>
      <t> 粮油物资储备支出</t>
    </r>
  </si>
  <si>
    <r>
      <rPr>
        <sz val="11"/>
        <rFont val="宋体"/>
        <family val="3"/>
        <charset val="134"/>
      </rPr>
      <t> 国有资本经营预算支出</t>
    </r>
  </si>
  <si>
    <r>
      <rPr>
        <sz val="11"/>
        <rFont val="宋体"/>
        <family val="3"/>
        <charset val="134"/>
      </rPr>
      <t> 灾害防治及应急管理支出</t>
    </r>
  </si>
  <si>
    <r>
      <rPr>
        <sz val="11"/>
        <rFont val="宋体"/>
        <family val="3"/>
        <charset val="134"/>
      </rPr>
      <t> 其他支出</t>
    </r>
  </si>
  <si>
    <r>
      <rPr>
        <sz val="11"/>
        <rFont val="宋体"/>
        <family val="3"/>
        <charset val="134"/>
      </rPr>
      <t> 债务付息支出</t>
    </r>
  </si>
  <si>
    <r>
      <rPr>
        <sz val="11"/>
        <rFont val="宋体"/>
        <family val="3"/>
        <charset val="134"/>
      </rPr>
      <t> 债务发行费用支出</t>
    </r>
  </si>
  <si>
    <r>
      <rPr>
        <sz val="11"/>
        <rFont val="宋体"/>
        <family val="3"/>
        <charset val="134"/>
      </rPr>
      <t> 抗疫特别国债安排的支出</t>
    </r>
  </si>
  <si>
    <t>表2-1</t>
  </si>
  <si>
    <t>财政拨款支出预算表（部门经济分类科目）</t>
  </si>
  <si>
    <t>总计</t>
  </si>
  <si>
    <t>市级当年财政拨款安排</t>
  </si>
  <si>
    <t>上级提前通知专项转移支付等</t>
  </si>
  <si>
    <t>上年结转安排</t>
  </si>
  <si>
    <t>一般公共预算拨款</t>
  </si>
  <si>
    <t>政府性基金安排</t>
  </si>
  <si>
    <t>国有资本经营预算安排</t>
  </si>
  <si>
    <t>上年应返还额度结转</t>
  </si>
  <si>
    <t>小计</t>
  </si>
  <si>
    <t>工资福利支出</t>
  </si>
  <si>
    <t>301</t>
  </si>
  <si>
    <t>基本工资</t>
  </si>
  <si>
    <t>津贴补贴</t>
  </si>
  <si>
    <t>绩效工资</t>
  </si>
  <si>
    <t>机关事业单位基本养老保险缴费</t>
  </si>
  <si>
    <t>10</t>
  </si>
  <si>
    <t>职工基本医疗保险缴费</t>
  </si>
  <si>
    <t>11</t>
  </si>
  <si>
    <t>公务员医疗补助缴费</t>
  </si>
  <si>
    <t>12</t>
  </si>
  <si>
    <t>其他社会保障缴费</t>
  </si>
  <si>
    <t>13</t>
  </si>
  <si>
    <t>302</t>
  </si>
  <si>
    <t>商品和服务支出</t>
  </si>
  <si>
    <t>办公费</t>
  </si>
  <si>
    <t>水费</t>
  </si>
  <si>
    <t>06</t>
  </si>
  <si>
    <t>电费</t>
  </si>
  <si>
    <t>邮电费</t>
  </si>
  <si>
    <t>差旅费</t>
  </si>
  <si>
    <t>28</t>
  </si>
  <si>
    <t>工会经费</t>
  </si>
  <si>
    <t>29</t>
  </si>
  <si>
    <t>福利费</t>
  </si>
  <si>
    <t>31</t>
  </si>
  <si>
    <t>公务用车运行维护费</t>
  </si>
  <si>
    <t>99</t>
  </si>
  <si>
    <t>其他商品和服务支出</t>
  </si>
  <si>
    <t>303</t>
  </si>
  <si>
    <t>对个人和家庭补助</t>
  </si>
  <si>
    <t>离休费</t>
  </si>
  <si>
    <t>退休费</t>
  </si>
  <si>
    <t>生活补助</t>
  </si>
  <si>
    <t>医疗费补助</t>
  </si>
  <si>
    <t>表3</t>
  </si>
  <si>
    <t>一般公共预算支出预算表</t>
  </si>
  <si>
    <t>对个人和家庭的补助</t>
  </si>
  <si>
    <t>转移性支出</t>
  </si>
  <si>
    <t>债务利息及费用支出</t>
  </si>
  <si>
    <t>债务还本支出</t>
  </si>
  <si>
    <t>资本性支出（基本建设）</t>
  </si>
  <si>
    <t>资本性支出</t>
  </si>
  <si>
    <t>对企业补助（基本建设）</t>
  </si>
  <si>
    <t>对企业补助</t>
  </si>
  <si>
    <t>对社会保障基金补助</t>
  </si>
  <si>
    <t>其他支出</t>
  </si>
  <si>
    <t>科目名称</t>
  </si>
  <si>
    <t>奖金</t>
  </si>
  <si>
    <t>伙食补助费</t>
  </si>
  <si>
    <t>职业年金缴费</t>
  </si>
  <si>
    <t>医疗费</t>
  </si>
  <si>
    <t>其他工资福利支出</t>
  </si>
  <si>
    <t>印刷费</t>
  </si>
  <si>
    <t>咨询费</t>
  </si>
  <si>
    <t>手续费</t>
  </si>
  <si>
    <t>取暖费</t>
  </si>
  <si>
    <t>物业管理费</t>
  </si>
  <si>
    <t>因公出国（境）费用</t>
  </si>
  <si>
    <t>维修（护）费</t>
  </si>
  <si>
    <t>租赁费</t>
  </si>
  <si>
    <t>会议费</t>
  </si>
  <si>
    <t>培训费</t>
  </si>
  <si>
    <t>公务接待费</t>
  </si>
  <si>
    <t>专用材料费</t>
  </si>
  <si>
    <t>被装购置费</t>
  </si>
  <si>
    <t>专用燃料费</t>
  </si>
  <si>
    <t>劳务费</t>
  </si>
  <si>
    <t>委托业务费</t>
  </si>
  <si>
    <t>其他交通费用</t>
  </si>
  <si>
    <t>税金及附加费用</t>
  </si>
  <si>
    <t>退职（役）费</t>
  </si>
  <si>
    <t>抚恤金</t>
  </si>
  <si>
    <t>救济费</t>
  </si>
  <si>
    <t>助学金</t>
  </si>
  <si>
    <t>奖励金</t>
  </si>
  <si>
    <t>个人农业生产补贴</t>
  </si>
  <si>
    <t>代缴社会保险费</t>
  </si>
  <si>
    <t>其他对个人和家庭的补助</t>
  </si>
  <si>
    <t>不同级政府间转移支付</t>
  </si>
  <si>
    <t>国内债务付息</t>
  </si>
  <si>
    <t>国外债务付息</t>
  </si>
  <si>
    <t>国内债务发行费用</t>
  </si>
  <si>
    <t>国外债务发行费用</t>
  </si>
  <si>
    <t>国内债务还本</t>
  </si>
  <si>
    <t>国外债务还本</t>
  </si>
  <si>
    <t>房屋建筑物购建</t>
  </si>
  <si>
    <t>办公设备购置</t>
  </si>
  <si>
    <t>专用设备购置</t>
  </si>
  <si>
    <t>基础设施建设</t>
  </si>
  <si>
    <t>大型修缮</t>
  </si>
  <si>
    <t>信息网络及软件购置更新</t>
  </si>
  <si>
    <t>物资储备</t>
  </si>
  <si>
    <t>公务用车购置</t>
  </si>
  <si>
    <t>其他交通工具购置</t>
  </si>
  <si>
    <t>文物和陈列品购置</t>
  </si>
  <si>
    <t>无形资产购置</t>
  </si>
  <si>
    <t>其他基本建设支出</t>
  </si>
  <si>
    <t>土地补偿</t>
  </si>
  <si>
    <t>安置补助</t>
  </si>
  <si>
    <t>地上附着物和青苗补偿</t>
  </si>
  <si>
    <t>拆迁补偿</t>
  </si>
  <si>
    <t>其他资本性支出</t>
  </si>
  <si>
    <t>资本金注入</t>
  </si>
  <si>
    <t>其他对企业补助</t>
  </si>
  <si>
    <t>政府投资基金股权投资</t>
  </si>
  <si>
    <t>费用补贴</t>
  </si>
  <si>
    <t>利息补贴</t>
  </si>
  <si>
    <t>对社会保险基金补助</t>
  </si>
  <si>
    <t>补充全国社会保障基金</t>
  </si>
  <si>
    <t>对机关事业单位职业年金的补助</t>
  </si>
  <si>
    <t>国家赔偿费用支出</t>
  </si>
  <si>
    <t>对民间非营利组织和群众性自治组织补贴</t>
  </si>
  <si>
    <t>经常性赠与</t>
  </si>
  <si>
    <t>资本性赠与</t>
  </si>
  <si>
    <t>表3-1</t>
  </si>
  <si>
    <t>一般公共预算基本支出预算表</t>
  </si>
  <si>
    <t>人员经费</t>
  </si>
  <si>
    <t>公用经费</t>
  </si>
  <si>
    <t>505</t>
  </si>
  <si>
    <t> 对事业单位经常性补助</t>
  </si>
  <si>
    <r>
      <rPr>
        <sz val="11"/>
        <rFont val="宋体"/>
        <family val="3"/>
        <charset val="134"/>
      </rPr>
      <t>505</t>
    </r>
  </si>
  <si>
    <r>
      <rPr>
        <sz val="11"/>
        <rFont val="宋体"/>
        <family val="3"/>
        <charset val="134"/>
      </rPr>
      <t>01</t>
    </r>
  </si>
  <si>
    <t>50501</t>
  </si>
  <si>
    <r>
      <rPr>
        <sz val="11"/>
        <rFont val="宋体"/>
        <family val="3"/>
        <charset val="134"/>
      </rPr>
      <t>  工资福利支出</t>
    </r>
  </si>
  <si>
    <r>
      <rPr>
        <sz val="11"/>
        <rFont val="宋体"/>
        <family val="3"/>
        <charset val="134"/>
      </rPr>
      <t>02</t>
    </r>
  </si>
  <si>
    <t>50502</t>
  </si>
  <si>
    <r>
      <rPr>
        <sz val="11"/>
        <rFont val="宋体"/>
        <family val="3"/>
        <charset val="134"/>
      </rPr>
      <t>  商品和服务支出</t>
    </r>
  </si>
  <si>
    <t>509</t>
  </si>
  <si>
    <t> 对个人和家庭的补助</t>
  </si>
  <si>
    <r>
      <rPr>
        <sz val="11"/>
        <rFont val="宋体"/>
        <family val="3"/>
        <charset val="134"/>
      </rPr>
      <t>509</t>
    </r>
  </si>
  <si>
    <t>50901</t>
  </si>
  <si>
    <r>
      <rPr>
        <sz val="11"/>
        <rFont val="宋体"/>
        <family val="3"/>
        <charset val="134"/>
      </rPr>
      <t>  社会福利和救助</t>
    </r>
  </si>
  <si>
    <r>
      <rPr>
        <sz val="11"/>
        <rFont val="宋体"/>
        <family val="3"/>
        <charset val="134"/>
      </rPr>
      <t>05</t>
    </r>
  </si>
  <si>
    <t>50905</t>
  </si>
  <si>
    <r>
      <rPr>
        <sz val="11"/>
        <rFont val="宋体"/>
        <family val="3"/>
        <charset val="134"/>
      </rPr>
      <t>  离退休费</t>
    </r>
  </si>
  <si>
    <t>表3-2</t>
  </si>
  <si>
    <t>一般公共预算项目支出预算表</t>
  </si>
  <si>
    <t>项目名称</t>
  </si>
  <si>
    <t>金额</t>
  </si>
  <si>
    <t>此表无数据</t>
  </si>
  <si>
    <t>表3-3</t>
  </si>
  <si>
    <t>一般公共预算“三公”经费支出预算表</t>
  </si>
  <si>
    <t>单位编码</t>
  </si>
  <si>
    <t>当年财政拨款预算安排</t>
  </si>
  <si>
    <t>公务用车购置及运行费</t>
  </si>
  <si>
    <t>公务用车购置费</t>
  </si>
  <si>
    <t>公务用车运行费</t>
  </si>
  <si>
    <t>表4</t>
  </si>
  <si>
    <t>政府性基金支出预算表</t>
  </si>
  <si>
    <t>本年政府性基金预算支出</t>
  </si>
  <si>
    <t>表4-1</t>
  </si>
  <si>
    <t>政府性基金预算“三公”经费支出预算表</t>
  </si>
  <si>
    <t>表5</t>
  </si>
  <si>
    <t>国有资本经营预算支出预算表</t>
  </si>
  <si>
    <t>本年国有资本经营预算支出</t>
  </si>
  <si>
    <t>表6</t>
  </si>
  <si>
    <t>单位整体支出绩效目标表</t>
  </si>
  <si>
    <t>（2022年度）</t>
  </si>
  <si>
    <t>单位：万元</t>
  </si>
  <si>
    <t>单位名称</t>
  </si>
  <si>
    <t>年度主要任务</t>
  </si>
  <si>
    <t>任务名称</t>
  </si>
  <si>
    <t>主要内容</t>
  </si>
  <si>
    <t>坚持“二为”方向和“双百”方针，坚持“三贴近”原则，结合我市“建设区域文化高地”的要求，围绕重大主题和民生需求。</t>
  </si>
  <si>
    <t>保证单位正常运转，开展及保障如下工作：千方百计地丰富基层文化生活，不断满足人民群众的精神文化需求。继续大力围绕“深入生活、扎根人民”的主题实践活动，开展送文化下基层、农村、校园、社区和部队的文化惠民公益性演出工作，全年完成60场以上公益性演出市级目标任务。</t>
  </si>
  <si>
    <t>年度单位整体支出预算</t>
  </si>
  <si>
    <t>资金总额</t>
  </si>
  <si>
    <t>财政拨款</t>
  </si>
  <si>
    <t>其他资金</t>
  </si>
  <si>
    <t>年度总体目标</t>
  </si>
  <si>
    <t>保障文化艺术中心正常运转，更好地履行文化艺术的职责职能，促进文化事业的发展。具体为：1.继续大力围绕“深入生活、扎根人民”的主题实践活动，开展送文化下基层、农村、校园、社区和部队的文化惠民公益性演出工作，全年完成60场以上公益性演出市级目标任务。2.争取资金支持，融入“三个圈层”联动发展，对川剧《此心安处》、京剧《浩然成昆》打磨提高，并在省内城市和云南、贵州等地开展巡演。3.持续组织开展“戏曲进校园”和“戏曲进乡村”的公益演出活动；继续组织完成“阳光花城音乐会”、“戏曲晚会”、“高雅和艺术进校园”、乡村文化振兴等专项公益性演出活动。 4.积极参加省、市级专业艺术赛事或艺术活动，力争取得好成绩。5.继续抓好安全、维稳、防邪、综治等工作，确保单位稳定。6.贯彻落实中央、省、市关于深化国有文艺院团改革的实施意见，完成事业单位分类改革任务，力争将市文化艺术中心划分为“公益一类”，不断深化文化体制改革，努力建设区域文化高地。</t>
  </si>
  <si>
    <t>年度绩效指标</t>
  </si>
  <si>
    <t>一级指标</t>
  </si>
  <si>
    <t>二级指标</t>
  </si>
  <si>
    <t>三级指标</t>
  </si>
  <si>
    <t>指标值
（包含数字及文字描述）</t>
  </si>
  <si>
    <t>产出指标</t>
  </si>
  <si>
    <t>数量指标</t>
  </si>
  <si>
    <t>人员经费保障人数</t>
  </si>
  <si>
    <t>129人</t>
  </si>
  <si>
    <t>日常公用经费</t>
  </si>
  <si>
    <t>保障日常办公正常运转</t>
  </si>
  <si>
    <t>工作任务</t>
  </si>
  <si>
    <t>履行文化艺术的职责职能，促进文化事业的发展，完成60场以上的文化惠民公益性演出市级目标任务。</t>
  </si>
  <si>
    <t>质量指标</t>
  </si>
  <si>
    <t>完成质量</t>
  </si>
  <si>
    <t>按照要求完成各项工作</t>
  </si>
  <si>
    <t>时效指标</t>
  </si>
  <si>
    <t>完成时间</t>
  </si>
  <si>
    <t>2022年1-12月</t>
  </si>
  <si>
    <t>成本指标</t>
  </si>
  <si>
    <t>320.82万元</t>
  </si>
  <si>
    <t>53.41万元</t>
  </si>
  <si>
    <t>效益指标</t>
  </si>
  <si>
    <t>社会效益指标</t>
  </si>
  <si>
    <t>弘扬社会主义核心价值观，中国传统文化。</t>
  </si>
  <si>
    <t>创作一批思想性、艺术性、观赏性相统一的优秀音乐、舞蹈和戏剧作品；把文化推向社会、推向基层、让广大人民群众享受文化，丰富广大人民群众的精神文化生活。</t>
  </si>
  <si>
    <t>可持续影响指标</t>
  </si>
  <si>
    <t>文化走向基层</t>
  </si>
  <si>
    <t>大力围绕“深入生活、扎根人民”的主题实践活动，开展送文化下基层、农村、校园、社区和部队的文化惠民公益性演出工作</t>
  </si>
  <si>
    <t>满意度指标</t>
  </si>
  <si>
    <t>服务对象满意度指标</t>
  </si>
  <si>
    <t>社会公众和服务对象满意度</t>
  </si>
  <si>
    <t>≥90%</t>
  </si>
  <si>
    <t>表7</t>
  </si>
  <si>
    <r>
      <rPr>
        <b/>
        <sz val="20"/>
        <rFont val="宋体"/>
        <family val="3"/>
        <charset val="134"/>
      </rPr>
      <t xml:space="preserve">单位预算项目绩效目标表
</t>
    </r>
    <r>
      <rPr>
        <sz val="18"/>
        <rFont val="宋体"/>
        <family val="3"/>
        <charset val="134"/>
      </rPr>
      <t>（2022年度）</t>
    </r>
  </si>
  <si>
    <t>年度目标</t>
  </si>
  <si>
    <t>指标性质</t>
  </si>
  <si>
    <t>指标值</t>
  </si>
  <si>
    <t>度量单位</t>
  </si>
  <si>
    <t>权重</t>
  </si>
  <si>
    <t>指标方向性</t>
  </si>
  <si>
    <t>此表无数据</t>
    <phoneticPr fontId="29" type="noConversion"/>
  </si>
  <si>
    <t>合计</t>
    <phoneticPr fontId="29" type="noConversion"/>
  </si>
  <si>
    <t>2022  年 2  月  14 日</t>
    <phoneticPr fontId="29" type="noConversion"/>
  </si>
</sst>
</file>

<file path=xl/styles.xml><?xml version="1.0" encoding="utf-8"?>
<styleSheet xmlns="http://schemas.openxmlformats.org/spreadsheetml/2006/main">
  <numFmts count="3">
    <numFmt numFmtId="176" formatCode=";;"/>
    <numFmt numFmtId="177" formatCode="###0.00"/>
    <numFmt numFmtId="178" formatCode="yyyy&quot;年&quot;mm&quot;月&quot;dd&quot;日&quot;"/>
  </numFmts>
  <fonts count="31">
    <font>
      <sz val="11"/>
      <color indexed="8"/>
      <name val="宋体"/>
      <charset val="1"/>
      <scheme val="minor"/>
    </font>
    <font>
      <b/>
      <sz val="20"/>
      <name val="宋体"/>
      <charset val="134"/>
    </font>
    <font>
      <sz val="11"/>
      <name val="宋体"/>
      <charset val="134"/>
    </font>
    <font>
      <sz val="12"/>
      <name val="宋体"/>
      <charset val="134"/>
    </font>
    <font>
      <sz val="11"/>
      <color indexed="8"/>
      <name val="宋体"/>
      <charset val="134"/>
      <scheme val="minor"/>
    </font>
    <font>
      <b/>
      <sz val="16"/>
      <name val="宋体"/>
      <charset val="134"/>
    </font>
    <font>
      <sz val="12"/>
      <name val="宋体"/>
      <charset val="134"/>
      <scheme val="minor"/>
    </font>
    <font>
      <sz val="9"/>
      <name val="宋体"/>
      <charset val="134"/>
      <scheme val="minor"/>
    </font>
    <font>
      <sz val="9"/>
      <name val="SimSun"/>
      <charset val="134"/>
    </font>
    <font>
      <sz val="9"/>
      <name val="simhei"/>
      <family val="3"/>
      <charset val="134"/>
    </font>
    <font>
      <sz val="9"/>
      <name val="宋体"/>
      <charset val="134"/>
    </font>
    <font>
      <sz val="9"/>
      <name val="simhei"/>
      <charset val="134"/>
    </font>
    <font>
      <b/>
      <sz val="11"/>
      <name val="宋体"/>
      <charset val="134"/>
    </font>
    <font>
      <b/>
      <sz val="9"/>
      <name val="宋体"/>
      <charset val="134"/>
    </font>
    <font>
      <sz val="11"/>
      <name val="SimSun"/>
      <charset val="134"/>
    </font>
    <font>
      <sz val="9"/>
      <name val="SimSun"/>
      <charset val="134"/>
    </font>
    <font>
      <b/>
      <sz val="11"/>
      <color indexed="8"/>
      <name val="宋体"/>
      <charset val="134"/>
      <scheme val="minor"/>
    </font>
    <font>
      <sz val="11"/>
      <name val="宋体"/>
      <charset val="134"/>
      <scheme val="minor"/>
    </font>
    <font>
      <b/>
      <sz val="11"/>
      <color theme="1"/>
      <name val="宋体"/>
      <charset val="134"/>
    </font>
    <font>
      <b/>
      <sz val="16"/>
      <name val="黑体"/>
      <charset val="134"/>
    </font>
    <font>
      <sz val="10"/>
      <name val="宋体"/>
      <charset val="134"/>
    </font>
    <font>
      <sz val="9"/>
      <name val="Hiragino Sans GB"/>
      <family val="1"/>
    </font>
    <font>
      <b/>
      <sz val="9"/>
      <name val="Hiragino Sans GB"/>
      <family val="1"/>
    </font>
    <font>
      <b/>
      <sz val="22"/>
      <name val="楷体"/>
      <family val="3"/>
      <charset val="134"/>
    </font>
    <font>
      <b/>
      <sz val="36"/>
      <name val="黑体"/>
      <family val="3"/>
      <charset val="134"/>
    </font>
    <font>
      <sz val="18"/>
      <name val="宋体"/>
      <family val="3"/>
      <charset val="134"/>
    </font>
    <font>
      <sz val="11"/>
      <name val="宋体"/>
      <family val="3"/>
      <charset val="134"/>
    </font>
    <font>
      <b/>
      <sz val="20"/>
      <name val="宋体"/>
      <family val="3"/>
      <charset val="134"/>
    </font>
    <font>
      <b/>
      <sz val="11"/>
      <name val="宋体"/>
      <family val="3"/>
      <charset val="134"/>
    </font>
    <font>
      <sz val="9"/>
      <name val="宋体"/>
      <family val="3"/>
      <charset val="134"/>
      <scheme val="minor"/>
    </font>
    <font>
      <b/>
      <sz val="16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/>
      <right/>
      <top style="thin">
        <color rgb="FFFFFFFF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3" fillId="0" borderId="0"/>
  </cellStyleXfs>
  <cellXfs count="127">
    <xf numFmtId="0" fontId="0" fillId="0" borderId="0" xfId="0" applyFont="1">
      <alignment vertical="center"/>
    </xf>
    <xf numFmtId="0" fontId="0" fillId="0" borderId="0" xfId="0" applyFont="1" applyFill="1" applyAlignment="1">
      <alignment horizontal="left" vertical="center"/>
    </xf>
    <xf numFmtId="0" fontId="0" fillId="0" borderId="0" xfId="0" applyFont="1" applyFill="1" applyAlignment="1">
      <alignment vertical="center"/>
    </xf>
    <xf numFmtId="0" fontId="2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4" fontId="8" fillId="0" borderId="3" xfId="0" applyNumberFormat="1" applyFont="1" applyFill="1" applyBorder="1" applyAlignment="1">
      <alignment horizontal="right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0" fillId="0" borderId="0" xfId="0" applyFont="1" applyFill="1">
      <alignment vertical="center"/>
    </xf>
    <xf numFmtId="0" fontId="10" fillId="0" borderId="1" xfId="0" applyFont="1" applyFill="1" applyBorder="1">
      <alignment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>
      <alignment vertical="center"/>
    </xf>
    <xf numFmtId="0" fontId="11" fillId="0" borderId="0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2" xfId="0" applyFont="1" applyFill="1" applyBorder="1">
      <alignment vertical="center"/>
    </xf>
    <xf numFmtId="0" fontId="2" fillId="0" borderId="2" xfId="0" applyFont="1" applyFill="1" applyBorder="1" applyAlignment="1">
      <alignment horizontal="left" vertical="center"/>
    </xf>
    <xf numFmtId="0" fontId="10" fillId="0" borderId="20" xfId="0" applyFont="1" applyFill="1" applyBorder="1">
      <alignment vertical="center"/>
    </xf>
    <xf numFmtId="0" fontId="12" fillId="0" borderId="13" xfId="0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vertical="center" wrapText="1"/>
    </xf>
    <xf numFmtId="0" fontId="13" fillId="0" borderId="20" xfId="0" applyFont="1" applyFill="1" applyBorder="1">
      <alignment vertical="center"/>
    </xf>
    <xf numFmtId="4" fontId="12" fillId="0" borderId="13" xfId="0" applyNumberFormat="1" applyFont="1" applyFill="1" applyBorder="1" applyAlignment="1">
      <alignment horizontal="right" vertical="center"/>
    </xf>
    <xf numFmtId="0" fontId="2" fillId="0" borderId="13" xfId="0" applyFont="1" applyFill="1" applyBorder="1" applyAlignment="1">
      <alignment horizontal="left" vertical="center"/>
    </xf>
    <xf numFmtId="4" fontId="2" fillId="0" borderId="13" xfId="0" applyNumberFormat="1" applyFont="1" applyFill="1" applyBorder="1" applyAlignment="1">
      <alignment horizontal="right" vertical="center"/>
    </xf>
    <xf numFmtId="0" fontId="10" fillId="0" borderId="21" xfId="0" applyFont="1" applyFill="1" applyBorder="1">
      <alignment vertical="center"/>
    </xf>
    <xf numFmtId="0" fontId="10" fillId="0" borderId="21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/>
    </xf>
    <xf numFmtId="0" fontId="10" fillId="0" borderId="22" xfId="0" applyFont="1" applyFill="1" applyBorder="1">
      <alignment vertical="center"/>
    </xf>
    <xf numFmtId="0" fontId="10" fillId="0" borderId="23" xfId="0" applyFont="1" applyFill="1" applyBorder="1">
      <alignment vertical="center"/>
    </xf>
    <xf numFmtId="0" fontId="10" fillId="0" borderId="23" xfId="0" applyFont="1" applyFill="1" applyBorder="1" applyAlignment="1">
      <alignment vertical="center" wrapText="1"/>
    </xf>
    <xf numFmtId="0" fontId="13" fillId="0" borderId="23" xfId="0" applyFont="1" applyFill="1" applyBorder="1" applyAlignment="1">
      <alignment vertical="center" wrapText="1"/>
    </xf>
    <xf numFmtId="0" fontId="10" fillId="0" borderId="24" xfId="0" applyFont="1" applyFill="1" applyBorder="1" applyAlignment="1">
      <alignment vertical="center" wrapText="1"/>
    </xf>
    <xf numFmtId="0" fontId="12" fillId="0" borderId="13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right" vertical="center" wrapText="1"/>
    </xf>
    <xf numFmtId="0" fontId="0" fillId="0" borderId="0" xfId="0" applyFont="1" applyFill="1" applyBorder="1">
      <alignment vertical="center"/>
    </xf>
    <xf numFmtId="0" fontId="14" fillId="0" borderId="1" xfId="0" applyFont="1" applyFill="1" applyBorder="1" applyAlignment="1">
      <alignment horizontal="right" vertical="center" wrapText="1"/>
    </xf>
    <xf numFmtId="0" fontId="15" fillId="0" borderId="1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right" vertical="center"/>
    </xf>
    <xf numFmtId="0" fontId="10" fillId="0" borderId="0" xfId="0" applyFont="1" applyFill="1" applyBorder="1">
      <alignment vertical="center"/>
    </xf>
    <xf numFmtId="0" fontId="12" fillId="0" borderId="13" xfId="0" applyFont="1" applyFill="1" applyBorder="1" applyAlignment="1">
      <alignment horizontal="left" vertical="center"/>
    </xf>
    <xf numFmtId="0" fontId="15" fillId="0" borderId="21" xfId="0" applyFont="1" applyFill="1" applyBorder="1" applyAlignment="1">
      <alignment vertical="center" wrapText="1"/>
    </xf>
    <xf numFmtId="0" fontId="15" fillId="0" borderId="23" xfId="0" applyFont="1" applyFill="1" applyBorder="1" applyAlignment="1">
      <alignment vertical="center" wrapText="1"/>
    </xf>
    <xf numFmtId="0" fontId="15" fillId="0" borderId="25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vertical="center" wrapText="1"/>
    </xf>
    <xf numFmtId="0" fontId="15" fillId="0" borderId="24" xfId="0" applyFont="1" applyFill="1" applyBorder="1" applyAlignment="1">
      <alignment vertical="center" wrapText="1"/>
    </xf>
    <xf numFmtId="49" fontId="10" fillId="0" borderId="26" xfId="0" applyNumberFormat="1" applyFont="1" applyFill="1" applyBorder="1" applyAlignment="1" applyProtection="1">
      <alignment vertical="center" wrapText="1"/>
    </xf>
    <xf numFmtId="0" fontId="16" fillId="0" borderId="13" xfId="0" applyFont="1" applyFill="1" applyBorder="1">
      <alignment vertical="center"/>
    </xf>
    <xf numFmtId="49" fontId="17" fillId="0" borderId="13" xfId="0" applyNumberFormat="1" applyFont="1" applyFill="1" applyBorder="1" applyAlignment="1" applyProtection="1">
      <alignment vertical="center" wrapText="1"/>
    </xf>
    <xf numFmtId="177" fontId="10" fillId="0" borderId="13" xfId="0" applyNumberFormat="1" applyFont="1" applyFill="1" applyBorder="1" applyAlignment="1" applyProtection="1">
      <alignment vertical="center" wrapText="1"/>
    </xf>
    <xf numFmtId="4" fontId="18" fillId="0" borderId="13" xfId="0" applyNumberFormat="1" applyFont="1" applyFill="1" applyBorder="1" applyAlignment="1">
      <alignment horizontal="right" vertical="center"/>
    </xf>
    <xf numFmtId="4" fontId="12" fillId="0" borderId="13" xfId="0" applyNumberFormat="1" applyFont="1" applyFill="1" applyBorder="1" applyAlignment="1">
      <alignment horizontal="right" vertical="center" wrapText="1"/>
    </xf>
    <xf numFmtId="0" fontId="12" fillId="0" borderId="26" xfId="0" applyFont="1" applyFill="1" applyBorder="1" applyAlignment="1">
      <alignment horizontal="center" vertical="center" wrapText="1"/>
    </xf>
    <xf numFmtId="0" fontId="12" fillId="0" borderId="27" xfId="0" applyFont="1" applyFill="1" applyBorder="1" applyAlignment="1">
      <alignment horizontal="left" vertical="center" wrapText="1"/>
    </xf>
    <xf numFmtId="4" fontId="14" fillId="0" borderId="13" xfId="0" applyNumberFormat="1" applyFont="1" applyBorder="1" applyAlignment="1">
      <alignment horizontal="right" vertical="center"/>
    </xf>
    <xf numFmtId="0" fontId="15" fillId="0" borderId="2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vertical="center" wrapText="1"/>
    </xf>
    <xf numFmtId="0" fontId="14" fillId="0" borderId="20" xfId="0" applyFont="1" applyFill="1" applyBorder="1">
      <alignment vertical="center"/>
    </xf>
    <xf numFmtId="0" fontId="14" fillId="0" borderId="1" xfId="0" applyFont="1" applyFill="1" applyBorder="1" applyAlignment="1">
      <alignment horizontal="right" vertical="center"/>
    </xf>
    <xf numFmtId="0" fontId="15" fillId="0" borderId="1" xfId="0" applyFont="1" applyFill="1" applyBorder="1">
      <alignment vertical="center"/>
    </xf>
    <xf numFmtId="0" fontId="15" fillId="0" borderId="20" xfId="0" applyFont="1" applyFill="1" applyBorder="1">
      <alignment vertical="center"/>
    </xf>
    <xf numFmtId="177" fontId="20" fillId="0" borderId="13" xfId="0" applyNumberFormat="1" applyFont="1" applyFill="1" applyBorder="1" applyAlignment="1" applyProtection="1">
      <alignment vertical="center" wrapText="1"/>
    </xf>
    <xf numFmtId="177" fontId="20" fillId="0" borderId="13" xfId="0" applyNumberFormat="1" applyFont="1" applyFill="1" applyBorder="1" applyAlignment="1" applyProtection="1">
      <alignment horizontal="center" vertical="center" wrapText="1"/>
    </xf>
    <xf numFmtId="0" fontId="15" fillId="0" borderId="21" xfId="0" applyFont="1" applyFill="1" applyBorder="1">
      <alignment vertical="center"/>
    </xf>
    <xf numFmtId="0" fontId="14" fillId="0" borderId="2" xfId="0" applyFont="1" applyFill="1" applyBorder="1" applyAlignment="1">
      <alignment horizontal="center" vertical="center"/>
    </xf>
    <xf numFmtId="49" fontId="2" fillId="0" borderId="26" xfId="0" applyNumberFormat="1" applyFont="1" applyFill="1" applyBorder="1" applyAlignment="1" applyProtection="1">
      <alignment vertical="center" wrapText="1"/>
    </xf>
    <xf numFmtId="176" fontId="2" fillId="0" borderId="26" xfId="0" applyNumberFormat="1" applyFont="1" applyFill="1" applyBorder="1" applyAlignment="1" applyProtection="1">
      <alignment vertical="center" wrapText="1"/>
    </xf>
    <xf numFmtId="0" fontId="21" fillId="0" borderId="23" xfId="0" applyFont="1" applyFill="1" applyBorder="1" applyAlignment="1">
      <alignment vertical="center" wrapText="1"/>
    </xf>
    <xf numFmtId="0" fontId="21" fillId="0" borderId="20" xfId="0" applyFont="1" applyFill="1" applyBorder="1" applyAlignment="1">
      <alignment vertical="center" wrapText="1"/>
    </xf>
    <xf numFmtId="0" fontId="21" fillId="0" borderId="13" xfId="0" applyFont="1" applyFill="1" applyBorder="1" applyAlignment="1">
      <alignment vertical="center" wrapText="1"/>
    </xf>
    <xf numFmtId="0" fontId="22" fillId="0" borderId="20" xfId="0" applyFont="1" applyFill="1" applyBorder="1" applyAlignment="1">
      <alignment vertical="center" wrapText="1"/>
    </xf>
    <xf numFmtId="0" fontId="22" fillId="0" borderId="23" xfId="0" applyFont="1" applyFill="1" applyBorder="1" applyAlignment="1">
      <alignment vertical="center" wrapText="1"/>
    </xf>
    <xf numFmtId="0" fontId="21" fillId="0" borderId="21" xfId="0" applyFont="1" applyFill="1" applyBorder="1" applyAlignment="1">
      <alignment vertical="center" wrapText="1"/>
    </xf>
    <xf numFmtId="0" fontId="23" fillId="0" borderId="0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49" fontId="26" fillId="0" borderId="26" xfId="0" applyNumberFormat="1" applyFont="1" applyFill="1" applyBorder="1" applyAlignment="1" applyProtection="1">
      <alignment vertical="center" wrapText="1"/>
    </xf>
    <xf numFmtId="49" fontId="26" fillId="0" borderId="13" xfId="0" applyNumberFormat="1" applyFont="1" applyFill="1" applyBorder="1" applyAlignment="1" applyProtection="1">
      <alignment vertical="center" wrapText="1"/>
    </xf>
    <xf numFmtId="0" fontId="28" fillId="0" borderId="13" xfId="0" applyFont="1" applyFill="1" applyBorder="1" applyAlignment="1">
      <alignment horizontal="center" vertical="center"/>
    </xf>
    <xf numFmtId="176" fontId="26" fillId="0" borderId="27" xfId="0" applyNumberFormat="1" applyFont="1" applyFill="1" applyBorder="1" applyAlignment="1" applyProtection="1">
      <alignment vertical="center" wrapText="1"/>
    </xf>
    <xf numFmtId="176" fontId="28" fillId="0" borderId="27" xfId="0" applyNumberFormat="1" applyFont="1" applyFill="1" applyBorder="1" applyAlignment="1" applyProtection="1">
      <alignment vertical="center" wrapText="1"/>
    </xf>
    <xf numFmtId="176" fontId="26" fillId="0" borderId="13" xfId="0" applyNumberFormat="1" applyFont="1" applyFill="1" applyBorder="1" applyAlignment="1" applyProtection="1">
      <alignment vertical="center" wrapText="1"/>
    </xf>
    <xf numFmtId="176" fontId="28" fillId="0" borderId="13" xfId="0" applyNumberFormat="1" applyFont="1" applyFill="1" applyBorder="1" applyAlignment="1" applyProtection="1">
      <alignment vertical="center" wrapText="1"/>
    </xf>
    <xf numFmtId="176" fontId="26" fillId="0" borderId="26" xfId="0" applyNumberFormat="1" applyFont="1" applyFill="1" applyBorder="1" applyAlignment="1" applyProtection="1">
      <alignment vertical="center" wrapText="1"/>
    </xf>
    <xf numFmtId="0" fontId="26" fillId="0" borderId="13" xfId="0" applyFont="1" applyFill="1" applyBorder="1" applyAlignment="1">
      <alignment horizontal="left" vertical="center"/>
    </xf>
    <xf numFmtId="0" fontId="26" fillId="0" borderId="13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horizontal="center" vertical="center"/>
    </xf>
    <xf numFmtId="0" fontId="10" fillId="0" borderId="20" xfId="0" applyFont="1" applyFill="1" applyBorder="1">
      <alignment vertical="center"/>
    </xf>
    <xf numFmtId="0" fontId="12" fillId="0" borderId="1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/>
    </xf>
    <xf numFmtId="0" fontId="10" fillId="0" borderId="20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right" vertical="center"/>
    </xf>
    <xf numFmtId="0" fontId="9" fillId="0" borderId="0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left" vertical="center" wrapText="1"/>
    </xf>
    <xf numFmtId="0" fontId="8" fillId="0" borderId="8" xfId="0" applyFont="1" applyFill="1" applyBorder="1" applyAlignment="1">
      <alignment horizontal="left" vertical="center" wrapText="1"/>
    </xf>
    <xf numFmtId="0" fontId="8" fillId="0" borderId="9" xfId="0" applyFont="1" applyFill="1" applyBorder="1" applyAlignment="1">
      <alignment horizontal="left" vertical="center" wrapText="1"/>
    </xf>
    <xf numFmtId="0" fontId="8" fillId="0" borderId="10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8" fillId="0" borderId="0" xfId="0" applyFont="1" applyFill="1" applyAlignment="1">
      <alignment horizontal="left" vertical="center" wrapText="1"/>
    </xf>
    <xf numFmtId="0" fontId="8" fillId="0" borderId="11" xfId="0" applyFont="1" applyFill="1" applyBorder="1" applyAlignment="1">
      <alignment horizontal="left" vertical="center" wrapText="1"/>
    </xf>
    <xf numFmtId="0" fontId="8" fillId="0" borderId="13" xfId="0" applyFont="1" applyFill="1" applyBorder="1" applyAlignment="1">
      <alignment horizontal="left" vertical="center" wrapText="1"/>
    </xf>
    <xf numFmtId="0" fontId="8" fillId="0" borderId="14" xfId="0" applyFont="1" applyFill="1" applyBorder="1" applyAlignment="1">
      <alignment horizontal="left" vertical="center" wrapText="1"/>
    </xf>
    <xf numFmtId="0" fontId="8" fillId="0" borderId="15" xfId="0" applyFont="1" applyFill="1" applyBorder="1" applyAlignment="1">
      <alignment horizontal="left" vertical="center" wrapText="1"/>
    </xf>
    <xf numFmtId="0" fontId="8" fillId="0" borderId="16" xfId="0" applyFont="1" applyFill="1" applyBorder="1" applyAlignment="1">
      <alignment horizontal="left" vertical="center" wrapText="1"/>
    </xf>
    <xf numFmtId="0" fontId="8" fillId="0" borderId="17" xfId="0" applyFont="1" applyFill="1" applyBorder="1" applyAlignment="1">
      <alignment horizontal="left" vertical="center" wrapText="1"/>
    </xf>
    <xf numFmtId="0" fontId="8" fillId="0" borderId="18" xfId="0" applyFont="1" applyFill="1" applyBorder="1" applyAlignment="1">
      <alignment horizontal="left" vertical="center" wrapText="1"/>
    </xf>
    <xf numFmtId="0" fontId="8" fillId="0" borderId="19" xfId="0" applyFont="1" applyFill="1" applyBorder="1" applyAlignment="1">
      <alignment horizontal="left" vertical="center" wrapText="1"/>
    </xf>
    <xf numFmtId="0" fontId="8" fillId="0" borderId="12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right" vertical="center" wrapText="1"/>
    </xf>
    <xf numFmtId="0" fontId="3" fillId="0" borderId="3" xfId="0" applyFont="1" applyFill="1" applyBorder="1" applyAlignment="1">
      <alignment horizontal="left" vertical="center" wrapText="1"/>
    </xf>
    <xf numFmtId="178" fontId="30" fillId="0" borderId="0" xfId="0" applyNumberFormat="1" applyFont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A3"/>
  <sheetViews>
    <sheetView tabSelected="1" workbookViewId="0">
      <selection activeCell="A7" sqref="A7"/>
    </sheetView>
  </sheetViews>
  <sheetFormatPr defaultColWidth="10" defaultRowHeight="13.5"/>
  <cols>
    <col min="1" max="1" width="143.625" customWidth="1"/>
    <col min="2" max="2" width="9.75" customWidth="1"/>
  </cols>
  <sheetData>
    <row r="1" spans="1:1" ht="84.95" customHeight="1">
      <c r="A1" s="78" t="s">
        <v>0</v>
      </c>
    </row>
    <row r="2" spans="1:1" ht="195.6" customHeight="1">
      <c r="A2" s="79" t="s">
        <v>1</v>
      </c>
    </row>
    <row r="3" spans="1:1" ht="146.65" customHeight="1">
      <c r="A3" s="126" t="s">
        <v>363</v>
      </c>
    </row>
  </sheetData>
  <phoneticPr fontId="29" type="noConversion"/>
  <pageMargins left="0.75" right="0.75" top="0.270000010728836" bottom="0.270000010728836" header="0" footer="0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10">
    <pageSetUpPr fitToPage="1"/>
  </sheetPr>
  <dimension ref="A1:J9"/>
  <sheetViews>
    <sheetView workbookViewId="0">
      <pane ySplit="6" topLeftCell="A7" activePane="bottomLeft" state="frozen"/>
      <selection pane="bottomLeft" activeCell="E16" sqref="E16"/>
    </sheetView>
  </sheetViews>
  <sheetFormatPr defaultColWidth="10" defaultRowHeight="13.5"/>
  <cols>
    <col min="1" max="1" width="1.5" style="14" customWidth="1"/>
    <col min="2" max="2" width="13.375" style="14" customWidth="1"/>
    <col min="3" max="3" width="41" style="14" customWidth="1"/>
    <col min="4" max="9" width="16.375" style="14" customWidth="1"/>
    <col min="10" max="10" width="1.5" style="14" customWidth="1"/>
    <col min="11" max="11" width="9.75" style="14" customWidth="1"/>
    <col min="12" max="16384" width="10" style="14"/>
  </cols>
  <sheetData>
    <row r="1" spans="1:10" ht="16.350000000000001" customHeight="1">
      <c r="A1" s="15"/>
      <c r="B1" s="39" t="s">
        <v>289</v>
      </c>
      <c r="C1" s="18"/>
      <c r="D1" s="19"/>
      <c r="E1" s="19"/>
      <c r="F1" s="19"/>
      <c r="G1" s="19"/>
      <c r="H1" s="19"/>
      <c r="J1" s="22"/>
    </row>
    <row r="2" spans="1:10" ht="22.9" customHeight="1">
      <c r="A2" s="15"/>
      <c r="B2" s="94" t="s">
        <v>290</v>
      </c>
      <c r="C2" s="94"/>
      <c r="D2" s="94"/>
      <c r="E2" s="94"/>
      <c r="F2" s="94"/>
      <c r="G2" s="94"/>
      <c r="H2" s="94"/>
      <c r="I2" s="94"/>
      <c r="J2" s="22" t="s">
        <v>3</v>
      </c>
    </row>
    <row r="3" spans="1:10" ht="19.5" customHeight="1">
      <c r="A3" s="20"/>
      <c r="B3" s="95" t="s">
        <v>5</v>
      </c>
      <c r="C3" s="95"/>
      <c r="D3" s="31"/>
      <c r="E3" s="31"/>
      <c r="F3" s="31"/>
      <c r="G3" s="31"/>
      <c r="H3" s="31"/>
      <c r="I3" s="31" t="s">
        <v>6</v>
      </c>
      <c r="J3" s="32"/>
    </row>
    <row r="4" spans="1:10" ht="24.4" customHeight="1">
      <c r="A4" s="22"/>
      <c r="B4" s="91" t="s">
        <v>291</v>
      </c>
      <c r="C4" s="91" t="s">
        <v>71</v>
      </c>
      <c r="D4" s="91" t="s">
        <v>292</v>
      </c>
      <c r="E4" s="91"/>
      <c r="F4" s="91"/>
      <c r="G4" s="91"/>
      <c r="H4" s="91"/>
      <c r="I4" s="91"/>
      <c r="J4" s="33"/>
    </row>
    <row r="5" spans="1:10" ht="24.4" customHeight="1">
      <c r="A5" s="24"/>
      <c r="B5" s="91"/>
      <c r="C5" s="91"/>
      <c r="D5" s="91" t="s">
        <v>59</v>
      </c>
      <c r="E5" s="93" t="s">
        <v>206</v>
      </c>
      <c r="F5" s="91" t="s">
        <v>293</v>
      </c>
      <c r="G5" s="91"/>
      <c r="H5" s="91"/>
      <c r="I5" s="91" t="s">
        <v>211</v>
      </c>
      <c r="J5" s="33"/>
    </row>
    <row r="6" spans="1:10" ht="24.4" customHeight="1">
      <c r="A6" s="24"/>
      <c r="B6" s="91"/>
      <c r="C6" s="91"/>
      <c r="D6" s="91"/>
      <c r="E6" s="93"/>
      <c r="F6" s="23" t="s">
        <v>147</v>
      </c>
      <c r="G6" s="23" t="s">
        <v>294</v>
      </c>
      <c r="H6" s="23" t="s">
        <v>295</v>
      </c>
      <c r="I6" s="91"/>
      <c r="J6" s="34"/>
    </row>
    <row r="7" spans="1:10" ht="22.9" customHeight="1">
      <c r="A7" s="25"/>
      <c r="B7" s="23"/>
      <c r="C7" s="23" t="s">
        <v>72</v>
      </c>
      <c r="D7" s="26">
        <v>13.29</v>
      </c>
      <c r="E7" s="26"/>
      <c r="F7" s="26">
        <v>13.29</v>
      </c>
      <c r="G7" s="26"/>
      <c r="H7" s="26">
        <v>13.29</v>
      </c>
      <c r="I7" s="26"/>
      <c r="J7" s="35"/>
    </row>
    <row r="8" spans="1:10" ht="22.9" customHeight="1">
      <c r="A8" s="24"/>
      <c r="B8" s="27">
        <v>205008</v>
      </c>
      <c r="C8" s="27" t="s">
        <v>0</v>
      </c>
      <c r="D8" s="28">
        <v>13.29</v>
      </c>
      <c r="E8" s="28"/>
      <c r="F8" s="28">
        <v>13.29</v>
      </c>
      <c r="G8" s="28"/>
      <c r="H8" s="28">
        <v>13.29</v>
      </c>
      <c r="I8" s="28"/>
      <c r="J8" s="33"/>
    </row>
    <row r="9" spans="1:10" ht="9.75" customHeight="1">
      <c r="A9" s="29"/>
      <c r="B9" s="29"/>
      <c r="C9" s="29"/>
      <c r="D9" s="29"/>
      <c r="E9" s="29"/>
      <c r="F9" s="29"/>
      <c r="G9" s="29"/>
      <c r="H9" s="29"/>
      <c r="I9" s="29"/>
      <c r="J9" s="36"/>
    </row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honeticPr fontId="29" type="noConversion"/>
  <printOptions horizontalCentered="1"/>
  <pageMargins left="0.75138888888888899" right="0.75138888888888899" top="0.27152777777777798" bottom="0.27152777777777798" header="0" footer="0"/>
  <pageSetup paperSize="9" scale="85" fitToHeight="0" orientation="landscape"/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11">
    <pageSetUpPr fitToPage="1"/>
  </sheetPr>
  <dimension ref="A1:J9"/>
  <sheetViews>
    <sheetView workbookViewId="0">
      <pane ySplit="6" topLeftCell="A7" activePane="bottomLeft" state="frozen"/>
      <selection pane="bottomLeft" activeCell="F16" sqref="F16"/>
    </sheetView>
  </sheetViews>
  <sheetFormatPr defaultColWidth="10" defaultRowHeight="13.5"/>
  <cols>
    <col min="1" max="1" width="1.5" style="14" customWidth="1"/>
    <col min="2" max="4" width="6.125" style="14" customWidth="1"/>
    <col min="5" max="5" width="13.375" style="14" customWidth="1"/>
    <col min="6" max="6" width="41" style="14" customWidth="1"/>
    <col min="7" max="9" width="16.375" style="14" customWidth="1"/>
    <col min="10" max="10" width="1.5" style="14" customWidth="1"/>
    <col min="11" max="13" width="9.75" style="14" customWidth="1"/>
    <col min="14" max="16384" width="10" style="14"/>
  </cols>
  <sheetData>
    <row r="1" spans="1:10" ht="16.350000000000001" customHeight="1">
      <c r="A1" s="15"/>
      <c r="B1" s="16" t="s">
        <v>296</v>
      </c>
      <c r="C1" s="17"/>
      <c r="D1" s="17"/>
      <c r="E1" s="18"/>
      <c r="F1" s="18"/>
      <c r="G1" s="19"/>
      <c r="H1" s="19"/>
      <c r="J1" s="22"/>
    </row>
    <row r="2" spans="1:10" ht="22.9" customHeight="1">
      <c r="A2" s="15"/>
      <c r="B2" s="94" t="s">
        <v>297</v>
      </c>
      <c r="C2" s="94"/>
      <c r="D2" s="94"/>
      <c r="E2" s="94"/>
      <c r="F2" s="94"/>
      <c r="G2" s="94"/>
      <c r="H2" s="94"/>
      <c r="I2" s="94"/>
      <c r="J2" s="22" t="s">
        <v>3</v>
      </c>
    </row>
    <row r="3" spans="1:10" ht="19.5" customHeight="1">
      <c r="A3" s="20"/>
      <c r="B3" s="95" t="s">
        <v>5</v>
      </c>
      <c r="C3" s="95"/>
      <c r="D3" s="95"/>
      <c r="E3" s="95"/>
      <c r="F3" s="95"/>
      <c r="G3" s="20"/>
      <c r="H3" s="20"/>
      <c r="I3" s="31" t="s">
        <v>6</v>
      </c>
      <c r="J3" s="32"/>
    </row>
    <row r="4" spans="1:10" ht="24.4" customHeight="1">
      <c r="A4" s="22"/>
      <c r="B4" s="91" t="s">
        <v>9</v>
      </c>
      <c r="C4" s="91"/>
      <c r="D4" s="91"/>
      <c r="E4" s="91"/>
      <c r="F4" s="91"/>
      <c r="G4" s="91" t="s">
        <v>298</v>
      </c>
      <c r="H4" s="91"/>
      <c r="I4" s="91"/>
      <c r="J4" s="33"/>
    </row>
    <row r="5" spans="1:10" ht="24.4" customHeight="1">
      <c r="A5" s="24"/>
      <c r="B5" s="91" t="s">
        <v>79</v>
      </c>
      <c r="C5" s="91"/>
      <c r="D5" s="91"/>
      <c r="E5" s="91" t="s">
        <v>70</v>
      </c>
      <c r="F5" s="91" t="s">
        <v>71</v>
      </c>
      <c r="G5" s="91" t="s">
        <v>59</v>
      </c>
      <c r="H5" s="91" t="s">
        <v>75</v>
      </c>
      <c r="I5" s="91" t="s">
        <v>76</v>
      </c>
      <c r="J5" s="33"/>
    </row>
    <row r="6" spans="1:10" ht="24.4" customHeight="1">
      <c r="A6" s="24"/>
      <c r="B6" s="23" t="s">
        <v>80</v>
      </c>
      <c r="C6" s="23" t="s">
        <v>81</v>
      </c>
      <c r="D6" s="23" t="s">
        <v>82</v>
      </c>
      <c r="E6" s="91"/>
      <c r="F6" s="91"/>
      <c r="G6" s="91"/>
      <c r="H6" s="91"/>
      <c r="I6" s="91"/>
      <c r="J6" s="34"/>
    </row>
    <row r="7" spans="1:10" ht="22.9" customHeight="1">
      <c r="A7" s="25"/>
      <c r="B7" s="23"/>
      <c r="C7" s="23"/>
      <c r="D7" s="23"/>
      <c r="E7" s="23"/>
      <c r="F7" s="82" t="s">
        <v>362</v>
      </c>
      <c r="G7" s="26"/>
      <c r="H7" s="26"/>
      <c r="I7" s="26"/>
      <c r="J7" s="35"/>
    </row>
    <row r="8" spans="1:10" ht="22.9" customHeight="1">
      <c r="A8" s="24"/>
      <c r="B8" s="27"/>
      <c r="C8" s="27"/>
      <c r="D8" s="27"/>
      <c r="E8" s="27"/>
      <c r="F8" s="88" t="s">
        <v>361</v>
      </c>
      <c r="G8" s="28"/>
      <c r="H8" s="28"/>
      <c r="I8" s="28"/>
      <c r="J8" s="34"/>
    </row>
    <row r="9" spans="1:10" ht="9.75" customHeight="1">
      <c r="A9" s="29"/>
      <c r="B9" s="30"/>
      <c r="C9" s="30"/>
      <c r="D9" s="30"/>
      <c r="E9" s="30"/>
      <c r="F9" s="29"/>
      <c r="G9" s="29"/>
      <c r="H9" s="29"/>
      <c r="I9" s="29"/>
      <c r="J9" s="36"/>
    </row>
  </sheetData>
  <mergeCells count="10"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honeticPr fontId="29" type="noConversion"/>
  <printOptions horizontalCentered="1"/>
  <pageMargins left="0.75138888888888899" right="0.75138888888888899" top="0.27152777777777798" bottom="0.27152777777777798" header="0" footer="0"/>
  <pageSetup paperSize="9" fitToHeight="0" orientation="landscape"/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12">
    <pageSetUpPr fitToPage="1"/>
  </sheetPr>
  <dimension ref="A1:J9"/>
  <sheetViews>
    <sheetView workbookViewId="0">
      <pane ySplit="6" topLeftCell="A7" activePane="bottomLeft" state="frozen"/>
      <selection pane="bottomLeft" activeCell="C15" sqref="C15"/>
    </sheetView>
  </sheetViews>
  <sheetFormatPr defaultColWidth="10" defaultRowHeight="13.5"/>
  <cols>
    <col min="1" max="1" width="1.5" style="14" customWidth="1"/>
    <col min="2" max="2" width="13.375" style="14" customWidth="1"/>
    <col min="3" max="3" width="41" style="14" customWidth="1"/>
    <col min="4" max="9" width="16.375" style="14" customWidth="1"/>
    <col min="10" max="10" width="1.5" style="14" customWidth="1"/>
    <col min="11" max="11" width="9.75" style="14" customWidth="1"/>
    <col min="12" max="16384" width="10" style="14"/>
  </cols>
  <sheetData>
    <row r="1" spans="1:10" ht="16.350000000000001" customHeight="1">
      <c r="A1" s="15"/>
      <c r="B1" s="16" t="s">
        <v>299</v>
      </c>
      <c r="C1" s="18"/>
      <c r="D1" s="19"/>
      <c r="E1" s="19"/>
      <c r="F1" s="19"/>
      <c r="G1" s="19"/>
      <c r="H1" s="19"/>
      <c r="J1" s="22"/>
    </row>
    <row r="2" spans="1:10" ht="22.9" customHeight="1">
      <c r="A2" s="15"/>
      <c r="B2" s="94" t="s">
        <v>300</v>
      </c>
      <c r="C2" s="94"/>
      <c r="D2" s="94"/>
      <c r="E2" s="94"/>
      <c r="F2" s="94"/>
      <c r="G2" s="94"/>
      <c r="H2" s="94"/>
      <c r="I2" s="94"/>
      <c r="J2" s="22" t="s">
        <v>3</v>
      </c>
    </row>
    <row r="3" spans="1:10" ht="19.5" customHeight="1">
      <c r="A3" s="20"/>
      <c r="B3" s="95" t="s">
        <v>5</v>
      </c>
      <c r="C3" s="95"/>
      <c r="D3" s="31"/>
      <c r="E3" s="31"/>
      <c r="F3" s="31"/>
      <c r="G3" s="31"/>
      <c r="H3" s="31"/>
      <c r="I3" s="31" t="s">
        <v>6</v>
      </c>
      <c r="J3" s="32"/>
    </row>
    <row r="4" spans="1:10" ht="24.4" customHeight="1">
      <c r="A4" s="22"/>
      <c r="B4" s="91" t="s">
        <v>291</v>
      </c>
      <c r="C4" s="91" t="s">
        <v>71</v>
      </c>
      <c r="D4" s="91" t="s">
        <v>292</v>
      </c>
      <c r="E4" s="91"/>
      <c r="F4" s="91"/>
      <c r="G4" s="91"/>
      <c r="H4" s="91"/>
      <c r="I4" s="91"/>
      <c r="J4" s="33"/>
    </row>
    <row r="5" spans="1:10" ht="24.4" customHeight="1">
      <c r="A5" s="24"/>
      <c r="B5" s="91"/>
      <c r="C5" s="91"/>
      <c r="D5" s="91" t="s">
        <v>59</v>
      </c>
      <c r="E5" s="93" t="s">
        <v>206</v>
      </c>
      <c r="F5" s="91" t="s">
        <v>293</v>
      </c>
      <c r="G5" s="91"/>
      <c r="H5" s="91"/>
      <c r="I5" s="91" t="s">
        <v>211</v>
      </c>
      <c r="J5" s="33"/>
    </row>
    <row r="6" spans="1:10" ht="24.4" customHeight="1">
      <c r="A6" s="24"/>
      <c r="B6" s="91"/>
      <c r="C6" s="91"/>
      <c r="D6" s="91"/>
      <c r="E6" s="93"/>
      <c r="F6" s="23" t="s">
        <v>147</v>
      </c>
      <c r="G6" s="23" t="s">
        <v>294</v>
      </c>
      <c r="H6" s="23" t="s">
        <v>295</v>
      </c>
      <c r="I6" s="91"/>
      <c r="J6" s="34"/>
    </row>
    <row r="7" spans="1:10" ht="22.9" customHeight="1">
      <c r="A7" s="25"/>
      <c r="B7" s="23"/>
      <c r="C7" s="23" t="s">
        <v>72</v>
      </c>
      <c r="D7" s="26"/>
      <c r="E7" s="26"/>
      <c r="F7" s="26"/>
      <c r="G7" s="26"/>
      <c r="H7" s="26"/>
      <c r="I7" s="26"/>
      <c r="J7" s="35"/>
    </row>
    <row r="8" spans="1:10" ht="22.9" customHeight="1">
      <c r="A8" s="24"/>
      <c r="B8" s="27"/>
      <c r="C8" s="89" t="s">
        <v>361</v>
      </c>
      <c r="D8" s="28"/>
      <c r="E8" s="28"/>
      <c r="F8" s="28"/>
      <c r="G8" s="28"/>
      <c r="H8" s="28"/>
      <c r="I8" s="28"/>
      <c r="J8" s="33"/>
    </row>
    <row r="9" spans="1:10" ht="9.75" customHeight="1">
      <c r="A9" s="29"/>
      <c r="B9" s="29"/>
      <c r="C9" s="29"/>
      <c r="D9" s="29"/>
      <c r="E9" s="29"/>
      <c r="F9" s="29"/>
      <c r="G9" s="29"/>
      <c r="H9" s="29"/>
      <c r="I9" s="29"/>
      <c r="J9" s="36"/>
    </row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honeticPr fontId="29" type="noConversion"/>
  <printOptions horizontalCentered="1"/>
  <pageMargins left="0.75138888888888899" right="0.75138888888888899" top="0.27152777777777798" bottom="0.27152777777777798" header="0" footer="0"/>
  <pageSetup paperSize="9" scale="85" fitToHeight="0" orientation="landscape"/>
</worksheet>
</file>

<file path=xl/worksheets/sheet13.xml><?xml version="1.0" encoding="utf-8"?>
<worksheet xmlns="http://schemas.openxmlformats.org/spreadsheetml/2006/main" xmlns:r="http://schemas.openxmlformats.org/officeDocument/2006/relationships">
  <sheetPr codeName="Sheet13">
    <pageSetUpPr fitToPage="1"/>
  </sheetPr>
  <dimension ref="A1:J9"/>
  <sheetViews>
    <sheetView workbookViewId="0">
      <pane ySplit="6" topLeftCell="A7" activePane="bottomLeft" state="frozen"/>
      <selection pane="bottomLeft" activeCell="F12" sqref="F12"/>
    </sheetView>
  </sheetViews>
  <sheetFormatPr defaultColWidth="10" defaultRowHeight="13.5"/>
  <cols>
    <col min="1" max="1" width="1.5" style="14" customWidth="1"/>
    <col min="2" max="4" width="6.125" style="14" customWidth="1"/>
    <col min="5" max="5" width="13.375" style="14" customWidth="1"/>
    <col min="6" max="6" width="41" style="14" customWidth="1"/>
    <col min="7" max="9" width="16.375" style="14" customWidth="1"/>
    <col min="10" max="10" width="1.5" style="14" customWidth="1"/>
    <col min="11" max="13" width="9.75" style="14" customWidth="1"/>
    <col min="14" max="16384" width="10" style="14"/>
  </cols>
  <sheetData>
    <row r="1" spans="1:10" ht="16.350000000000001" customHeight="1">
      <c r="A1" s="15"/>
      <c r="B1" s="16" t="s">
        <v>301</v>
      </c>
      <c r="C1" s="17"/>
      <c r="D1" s="17"/>
      <c r="E1" s="18"/>
      <c r="F1" s="18"/>
      <c r="G1" s="19"/>
      <c r="H1" s="19"/>
      <c r="J1" s="22"/>
    </row>
    <row r="2" spans="1:10" ht="22.9" customHeight="1">
      <c r="A2" s="15"/>
      <c r="B2" s="94" t="s">
        <v>302</v>
      </c>
      <c r="C2" s="94"/>
      <c r="D2" s="94"/>
      <c r="E2" s="94"/>
      <c r="F2" s="94"/>
      <c r="G2" s="94"/>
      <c r="H2" s="94"/>
      <c r="I2" s="94"/>
      <c r="J2" s="22" t="s">
        <v>3</v>
      </c>
    </row>
    <row r="3" spans="1:10" ht="19.5" customHeight="1">
      <c r="A3" s="20"/>
      <c r="B3" s="95" t="s">
        <v>5</v>
      </c>
      <c r="C3" s="95"/>
      <c r="D3" s="95"/>
      <c r="E3" s="95"/>
      <c r="F3" s="95"/>
      <c r="G3" s="20"/>
      <c r="H3" s="20"/>
      <c r="I3" s="31" t="s">
        <v>6</v>
      </c>
      <c r="J3" s="32"/>
    </row>
    <row r="4" spans="1:10" ht="24.4" customHeight="1">
      <c r="A4" s="22"/>
      <c r="B4" s="91" t="s">
        <v>9</v>
      </c>
      <c r="C4" s="91"/>
      <c r="D4" s="91"/>
      <c r="E4" s="91"/>
      <c r="F4" s="91"/>
      <c r="G4" s="91" t="s">
        <v>303</v>
      </c>
      <c r="H4" s="91"/>
      <c r="I4" s="91"/>
      <c r="J4" s="33"/>
    </row>
    <row r="5" spans="1:10" ht="24.4" customHeight="1">
      <c r="A5" s="24"/>
      <c r="B5" s="91" t="s">
        <v>79</v>
      </c>
      <c r="C5" s="91"/>
      <c r="D5" s="91"/>
      <c r="E5" s="91" t="s">
        <v>70</v>
      </c>
      <c r="F5" s="91" t="s">
        <v>71</v>
      </c>
      <c r="G5" s="91" t="s">
        <v>59</v>
      </c>
      <c r="H5" s="91" t="s">
        <v>75</v>
      </c>
      <c r="I5" s="91" t="s">
        <v>76</v>
      </c>
      <c r="J5" s="33"/>
    </row>
    <row r="6" spans="1:10" ht="24.4" customHeight="1">
      <c r="A6" s="24"/>
      <c r="B6" s="23" t="s">
        <v>80</v>
      </c>
      <c r="C6" s="23" t="s">
        <v>81</v>
      </c>
      <c r="D6" s="23" t="s">
        <v>82</v>
      </c>
      <c r="E6" s="91"/>
      <c r="F6" s="91"/>
      <c r="G6" s="91"/>
      <c r="H6" s="91"/>
      <c r="I6" s="91"/>
      <c r="J6" s="34"/>
    </row>
    <row r="7" spans="1:10" ht="22.9" customHeight="1">
      <c r="A7" s="25"/>
      <c r="B7" s="23"/>
      <c r="C7" s="23"/>
      <c r="D7" s="23"/>
      <c r="E7" s="23"/>
      <c r="F7" s="82" t="s">
        <v>362</v>
      </c>
      <c r="G7" s="26"/>
      <c r="H7" s="26"/>
      <c r="I7" s="26"/>
      <c r="J7" s="35"/>
    </row>
    <row r="8" spans="1:10" ht="22.9" customHeight="1">
      <c r="A8" s="24"/>
      <c r="B8" s="27"/>
      <c r="C8" s="27"/>
      <c r="D8" s="27"/>
      <c r="E8" s="27"/>
      <c r="F8" s="88" t="s">
        <v>361</v>
      </c>
      <c r="G8" s="28"/>
      <c r="H8" s="28"/>
      <c r="I8" s="28"/>
      <c r="J8" s="34"/>
    </row>
    <row r="9" spans="1:10" ht="9.75" customHeight="1">
      <c r="A9" s="29"/>
      <c r="B9" s="30"/>
      <c r="C9" s="30"/>
      <c r="D9" s="30"/>
      <c r="E9" s="30"/>
      <c r="F9" s="29"/>
      <c r="G9" s="29"/>
      <c r="H9" s="29"/>
      <c r="I9" s="29"/>
      <c r="J9" s="36"/>
    </row>
  </sheetData>
  <mergeCells count="10"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honeticPr fontId="29" type="noConversion"/>
  <printOptions horizontalCentered="1"/>
  <pageMargins left="0.75138888888888899" right="0.75138888888888899" top="0.27152777777777798" bottom="0.27152777777777798" header="0" footer="0"/>
  <pageSetup paperSize="9" fitToHeight="0" orientation="landscape"/>
</worksheet>
</file>

<file path=xl/worksheets/sheet14.xml><?xml version="1.0" encoding="utf-8"?>
<worksheet xmlns="http://schemas.openxmlformats.org/spreadsheetml/2006/main" xmlns:r="http://schemas.openxmlformats.org/officeDocument/2006/relationships">
  <dimension ref="A1:H35"/>
  <sheetViews>
    <sheetView workbookViewId="0">
      <selection activeCell="A5" sqref="A5:C5"/>
    </sheetView>
  </sheetViews>
  <sheetFormatPr defaultColWidth="9" defaultRowHeight="13.5"/>
  <cols>
    <col min="3" max="3" width="11.375" customWidth="1"/>
    <col min="5" max="5" width="11.375" customWidth="1"/>
    <col min="6" max="6" width="12.625" customWidth="1"/>
    <col min="7" max="7" width="10.625" customWidth="1"/>
    <col min="8" max="8" width="12.5" customWidth="1"/>
  </cols>
  <sheetData>
    <row r="1" spans="1:8">
      <c r="A1" s="7" t="s">
        <v>304</v>
      </c>
      <c r="B1" s="7"/>
      <c r="C1" s="7"/>
      <c r="D1" s="7"/>
      <c r="E1" s="7"/>
      <c r="F1" s="7"/>
      <c r="G1" s="7"/>
    </row>
    <row r="2" spans="1:8" ht="20.25">
      <c r="A2" s="118" t="s">
        <v>305</v>
      </c>
      <c r="B2" s="118"/>
      <c r="C2" s="118"/>
      <c r="D2" s="118"/>
      <c r="E2" s="118"/>
      <c r="F2" s="118"/>
      <c r="G2" s="118"/>
      <c r="H2" s="118"/>
    </row>
    <row r="3" spans="1:8" ht="14.25">
      <c r="A3" s="119" t="s">
        <v>306</v>
      </c>
      <c r="B3" s="119"/>
      <c r="C3" s="119"/>
      <c r="D3" s="119"/>
      <c r="E3" s="119"/>
      <c r="F3" s="119"/>
      <c r="G3" s="119"/>
      <c r="H3" s="119"/>
    </row>
    <row r="4" spans="1:8" ht="14.25">
      <c r="A4" s="8"/>
      <c r="B4" s="8"/>
      <c r="C4" s="8"/>
      <c r="D4" s="8"/>
      <c r="E4" s="8"/>
      <c r="F4" s="8"/>
      <c r="G4" s="8"/>
      <c r="H4" s="9" t="s">
        <v>307</v>
      </c>
    </row>
    <row r="5" spans="1:8">
      <c r="A5" s="99" t="s">
        <v>308</v>
      </c>
      <c r="B5" s="99"/>
      <c r="C5" s="99"/>
      <c r="D5" s="99" t="s">
        <v>0</v>
      </c>
      <c r="E5" s="99"/>
      <c r="F5" s="99"/>
      <c r="G5" s="99"/>
      <c r="H5" s="99"/>
    </row>
    <row r="6" spans="1:8">
      <c r="A6" s="99" t="s">
        <v>309</v>
      </c>
      <c r="B6" s="99" t="s">
        <v>310</v>
      </c>
      <c r="C6" s="99"/>
      <c r="D6" s="99" t="s">
        <v>311</v>
      </c>
      <c r="E6" s="99"/>
      <c r="F6" s="99"/>
      <c r="G6" s="99"/>
      <c r="H6" s="99"/>
    </row>
    <row r="7" spans="1:8">
      <c r="A7" s="99"/>
      <c r="B7" s="101" t="s">
        <v>312</v>
      </c>
      <c r="C7" s="102"/>
      <c r="D7" s="101" t="s">
        <v>313</v>
      </c>
      <c r="E7" s="107"/>
      <c r="F7" s="107"/>
      <c r="G7" s="107"/>
      <c r="H7" s="102"/>
    </row>
    <row r="8" spans="1:8">
      <c r="A8" s="99"/>
      <c r="B8" s="103"/>
      <c r="C8" s="104"/>
      <c r="D8" s="103"/>
      <c r="E8" s="108"/>
      <c r="F8" s="108"/>
      <c r="G8" s="108"/>
      <c r="H8" s="104"/>
    </row>
    <row r="9" spans="1:8">
      <c r="A9" s="99"/>
      <c r="B9" s="103"/>
      <c r="C9" s="104"/>
      <c r="D9" s="103"/>
      <c r="E9" s="108"/>
      <c r="F9" s="108"/>
      <c r="G9" s="108"/>
      <c r="H9" s="104"/>
    </row>
    <row r="10" spans="1:8">
      <c r="A10" s="99"/>
      <c r="B10" s="103"/>
      <c r="C10" s="104"/>
      <c r="D10" s="103"/>
      <c r="E10" s="108"/>
      <c r="F10" s="108"/>
      <c r="G10" s="108"/>
      <c r="H10" s="104"/>
    </row>
    <row r="11" spans="1:8">
      <c r="A11" s="99"/>
      <c r="B11" s="105"/>
      <c r="C11" s="106"/>
      <c r="D11" s="105"/>
      <c r="E11" s="109"/>
      <c r="F11" s="109"/>
      <c r="G11" s="109"/>
      <c r="H11" s="106"/>
    </row>
    <row r="12" spans="1:8">
      <c r="A12" s="99"/>
      <c r="B12" s="99" t="s">
        <v>314</v>
      </c>
      <c r="C12" s="99"/>
      <c r="D12" s="99"/>
      <c r="E12" s="99"/>
      <c r="F12" s="10" t="s">
        <v>315</v>
      </c>
      <c r="G12" s="10" t="s">
        <v>316</v>
      </c>
      <c r="H12" s="10" t="s">
        <v>317</v>
      </c>
    </row>
    <row r="13" spans="1:8">
      <c r="A13" s="99"/>
      <c r="B13" s="99"/>
      <c r="C13" s="99"/>
      <c r="D13" s="99"/>
      <c r="E13" s="99"/>
      <c r="F13" s="10">
        <v>374.23</v>
      </c>
      <c r="G13" s="10">
        <v>374.23</v>
      </c>
      <c r="H13" s="11"/>
    </row>
    <row r="14" spans="1:8" ht="123" customHeight="1">
      <c r="A14" s="12" t="s">
        <v>318</v>
      </c>
      <c r="B14" s="117" t="s">
        <v>319</v>
      </c>
      <c r="C14" s="117"/>
      <c r="D14" s="117"/>
      <c r="E14" s="117"/>
      <c r="F14" s="117"/>
      <c r="G14" s="117"/>
      <c r="H14" s="117"/>
    </row>
    <row r="15" spans="1:8">
      <c r="A15" s="100" t="s">
        <v>320</v>
      </c>
      <c r="B15" s="13" t="s">
        <v>321</v>
      </c>
      <c r="C15" s="100" t="s">
        <v>322</v>
      </c>
      <c r="D15" s="100"/>
      <c r="E15" s="100" t="s">
        <v>323</v>
      </c>
      <c r="F15" s="100"/>
      <c r="G15" s="100" t="s">
        <v>324</v>
      </c>
      <c r="H15" s="100"/>
    </row>
    <row r="16" spans="1:8">
      <c r="A16" s="100"/>
      <c r="B16" s="100" t="s">
        <v>325</v>
      </c>
      <c r="C16" s="100" t="s">
        <v>326</v>
      </c>
      <c r="D16" s="100"/>
      <c r="E16" s="110" t="s">
        <v>327</v>
      </c>
      <c r="F16" s="110"/>
      <c r="G16" s="110" t="s">
        <v>328</v>
      </c>
      <c r="H16" s="110"/>
    </row>
    <row r="17" spans="1:8">
      <c r="A17" s="100"/>
      <c r="B17" s="100"/>
      <c r="C17" s="100"/>
      <c r="D17" s="100"/>
      <c r="E17" s="110" t="s">
        <v>329</v>
      </c>
      <c r="F17" s="110"/>
      <c r="G17" s="110" t="s">
        <v>330</v>
      </c>
      <c r="H17" s="110"/>
    </row>
    <row r="18" spans="1:8">
      <c r="A18" s="100"/>
      <c r="B18" s="100"/>
      <c r="C18" s="100"/>
      <c r="D18" s="100"/>
      <c r="E18" s="110" t="s">
        <v>331</v>
      </c>
      <c r="F18" s="110"/>
      <c r="G18" s="111" t="s">
        <v>332</v>
      </c>
      <c r="H18" s="112"/>
    </row>
    <row r="19" spans="1:8">
      <c r="A19" s="100"/>
      <c r="B19" s="100"/>
      <c r="C19" s="100"/>
      <c r="D19" s="100"/>
      <c r="E19" s="110"/>
      <c r="F19" s="110"/>
      <c r="G19" s="113"/>
      <c r="H19" s="114"/>
    </row>
    <row r="20" spans="1:8">
      <c r="A20" s="100"/>
      <c r="B20" s="100"/>
      <c r="C20" s="100"/>
      <c r="D20" s="100"/>
      <c r="E20" s="110"/>
      <c r="F20" s="110"/>
      <c r="G20" s="113"/>
      <c r="H20" s="114"/>
    </row>
    <row r="21" spans="1:8">
      <c r="A21" s="100"/>
      <c r="B21" s="100"/>
      <c r="C21" s="100"/>
      <c r="D21" s="100"/>
      <c r="E21" s="110"/>
      <c r="F21" s="110"/>
      <c r="G21" s="113"/>
      <c r="H21" s="114"/>
    </row>
    <row r="22" spans="1:8">
      <c r="A22" s="100"/>
      <c r="B22" s="100"/>
      <c r="C22" s="100"/>
      <c r="D22" s="100"/>
      <c r="E22" s="110"/>
      <c r="F22" s="110"/>
      <c r="G22" s="113"/>
      <c r="H22" s="114"/>
    </row>
    <row r="23" spans="1:8">
      <c r="A23" s="100"/>
      <c r="B23" s="100"/>
      <c r="C23" s="100"/>
      <c r="D23" s="100"/>
      <c r="E23" s="110"/>
      <c r="F23" s="110"/>
      <c r="G23" s="113"/>
      <c r="H23" s="114"/>
    </row>
    <row r="24" spans="1:8">
      <c r="A24" s="100"/>
      <c r="B24" s="100"/>
      <c r="C24" s="100"/>
      <c r="D24" s="100"/>
      <c r="E24" s="110"/>
      <c r="F24" s="110"/>
      <c r="G24" s="113"/>
      <c r="H24" s="114"/>
    </row>
    <row r="25" spans="1:8">
      <c r="A25" s="100"/>
      <c r="B25" s="100"/>
      <c r="C25" s="100"/>
      <c r="D25" s="100"/>
      <c r="E25" s="110"/>
      <c r="F25" s="110"/>
      <c r="G25" s="113"/>
      <c r="H25" s="114"/>
    </row>
    <row r="26" spans="1:8">
      <c r="A26" s="100"/>
      <c r="B26" s="100"/>
      <c r="C26" s="100"/>
      <c r="D26" s="100"/>
      <c r="E26" s="110"/>
      <c r="F26" s="110"/>
      <c r="G26" s="113"/>
      <c r="H26" s="114"/>
    </row>
    <row r="27" spans="1:8">
      <c r="A27" s="100"/>
      <c r="B27" s="100"/>
      <c r="C27" s="100"/>
      <c r="D27" s="100"/>
      <c r="E27" s="110"/>
      <c r="F27" s="110"/>
      <c r="G27" s="115"/>
      <c r="H27" s="116"/>
    </row>
    <row r="28" spans="1:8">
      <c r="A28" s="100"/>
      <c r="B28" s="100"/>
      <c r="C28" s="100" t="s">
        <v>333</v>
      </c>
      <c r="D28" s="100"/>
      <c r="E28" s="110" t="s">
        <v>334</v>
      </c>
      <c r="F28" s="110"/>
      <c r="G28" s="110" t="s">
        <v>335</v>
      </c>
      <c r="H28" s="110"/>
    </row>
    <row r="29" spans="1:8">
      <c r="A29" s="100"/>
      <c r="B29" s="100"/>
      <c r="C29" s="100" t="s">
        <v>336</v>
      </c>
      <c r="D29" s="100"/>
      <c r="E29" s="110" t="s">
        <v>337</v>
      </c>
      <c r="F29" s="110"/>
      <c r="G29" s="110" t="s">
        <v>338</v>
      </c>
      <c r="H29" s="110"/>
    </row>
    <row r="30" spans="1:8">
      <c r="A30" s="100"/>
      <c r="B30" s="100"/>
      <c r="C30" s="100" t="s">
        <v>339</v>
      </c>
      <c r="D30" s="100"/>
      <c r="E30" s="110" t="s">
        <v>265</v>
      </c>
      <c r="F30" s="110"/>
      <c r="G30" s="110" t="s">
        <v>340</v>
      </c>
      <c r="H30" s="110"/>
    </row>
    <row r="31" spans="1:8">
      <c r="A31" s="100"/>
      <c r="B31" s="100"/>
      <c r="C31" s="100"/>
      <c r="D31" s="100"/>
      <c r="E31" s="110" t="s">
        <v>329</v>
      </c>
      <c r="F31" s="110"/>
      <c r="G31" s="110" t="s">
        <v>341</v>
      </c>
      <c r="H31" s="110"/>
    </row>
    <row r="32" spans="1:8" ht="66.95" customHeight="1">
      <c r="A32" s="100"/>
      <c r="B32" s="100" t="s">
        <v>342</v>
      </c>
      <c r="C32" s="100" t="s">
        <v>343</v>
      </c>
      <c r="D32" s="100"/>
      <c r="E32" s="110" t="s">
        <v>344</v>
      </c>
      <c r="F32" s="110"/>
      <c r="G32" s="110" t="s">
        <v>345</v>
      </c>
      <c r="H32" s="110"/>
    </row>
    <row r="33" spans="1:8" ht="48.95" customHeight="1">
      <c r="A33" s="100"/>
      <c r="B33" s="100"/>
      <c r="C33" s="100" t="s">
        <v>346</v>
      </c>
      <c r="D33" s="100"/>
      <c r="E33" s="110" t="s">
        <v>347</v>
      </c>
      <c r="F33" s="110"/>
      <c r="G33" s="110" t="s">
        <v>348</v>
      </c>
      <c r="H33" s="110"/>
    </row>
    <row r="34" spans="1:8">
      <c r="A34" s="100"/>
      <c r="B34" s="13" t="s">
        <v>349</v>
      </c>
      <c r="C34" s="100" t="s">
        <v>350</v>
      </c>
      <c r="D34" s="100"/>
      <c r="E34" s="110" t="s">
        <v>351</v>
      </c>
      <c r="F34" s="110"/>
      <c r="G34" s="110" t="s">
        <v>352</v>
      </c>
      <c r="H34" s="110"/>
    </row>
    <row r="35" spans="1:8">
      <c r="A35" s="98"/>
      <c r="B35" s="98"/>
      <c r="C35" s="98"/>
      <c r="D35" s="98"/>
      <c r="E35" s="98"/>
      <c r="F35" s="98"/>
      <c r="G35" s="98"/>
      <c r="H35" s="98"/>
    </row>
  </sheetData>
  <mergeCells count="45">
    <mergeCell ref="A2:H2"/>
    <mergeCell ref="A3:H3"/>
    <mergeCell ref="A5:C5"/>
    <mergeCell ref="D5:H5"/>
    <mergeCell ref="B6:C6"/>
    <mergeCell ref="D6:H6"/>
    <mergeCell ref="B14:H14"/>
    <mergeCell ref="C15:D15"/>
    <mergeCell ref="E15:F15"/>
    <mergeCell ref="G15:H15"/>
    <mergeCell ref="E16:F16"/>
    <mergeCell ref="G16:H16"/>
    <mergeCell ref="E17:F17"/>
    <mergeCell ref="G17:H17"/>
    <mergeCell ref="C28:D28"/>
    <mergeCell ref="E28:F28"/>
    <mergeCell ref="G28:H28"/>
    <mergeCell ref="C29:D29"/>
    <mergeCell ref="E29:F29"/>
    <mergeCell ref="G29:H29"/>
    <mergeCell ref="E30:F30"/>
    <mergeCell ref="G30:H30"/>
    <mergeCell ref="E34:F34"/>
    <mergeCell ref="G34:H34"/>
    <mergeCell ref="E31:F31"/>
    <mergeCell ref="G31:H31"/>
    <mergeCell ref="C32:D32"/>
    <mergeCell ref="E32:F32"/>
    <mergeCell ref="G32:H32"/>
    <mergeCell ref="A35:H35"/>
    <mergeCell ref="A6:A13"/>
    <mergeCell ref="A15:A34"/>
    <mergeCell ref="B16:B31"/>
    <mergeCell ref="B32:B33"/>
    <mergeCell ref="B7:C11"/>
    <mergeCell ref="D7:H11"/>
    <mergeCell ref="B12:E13"/>
    <mergeCell ref="C16:D27"/>
    <mergeCell ref="E18:F27"/>
    <mergeCell ref="G18:H27"/>
    <mergeCell ref="C30:D31"/>
    <mergeCell ref="C33:D33"/>
    <mergeCell ref="E33:F33"/>
    <mergeCell ref="G33:H33"/>
    <mergeCell ref="C34:D34"/>
  </mergeCells>
  <phoneticPr fontId="29" type="noConversion"/>
  <pageMargins left="0.75" right="0.75" top="1" bottom="1" header="0.5" footer="0.5"/>
</worksheet>
</file>

<file path=xl/worksheets/sheet15.xml><?xml version="1.0" encoding="utf-8"?>
<worksheet xmlns="http://schemas.openxmlformats.org/spreadsheetml/2006/main" xmlns:r="http://schemas.openxmlformats.org/officeDocument/2006/relationships">
  <dimension ref="B1:M10"/>
  <sheetViews>
    <sheetView workbookViewId="0">
      <selection activeCell="C5" sqref="C5:C10"/>
    </sheetView>
  </sheetViews>
  <sheetFormatPr defaultColWidth="9" defaultRowHeight="13.5"/>
  <cols>
    <col min="1" max="1" width="5.625" customWidth="1"/>
    <col min="2" max="2" width="12.625" customWidth="1"/>
    <col min="3" max="3" width="11.75" customWidth="1"/>
    <col min="13" max="13" width="17.5" customWidth="1"/>
  </cols>
  <sheetData>
    <row r="1" spans="2:13">
      <c r="B1" s="1" t="s">
        <v>353</v>
      </c>
      <c r="C1" s="2"/>
      <c r="D1" s="2"/>
      <c r="E1" s="2"/>
      <c r="F1" s="2"/>
      <c r="G1" s="2"/>
      <c r="H1" s="2"/>
      <c r="I1" s="2"/>
      <c r="J1" s="2"/>
      <c r="K1" s="2"/>
      <c r="L1" s="2"/>
    </row>
    <row r="2" spans="2:13" ht="63.95" customHeight="1">
      <c r="B2" s="120" t="s">
        <v>354</v>
      </c>
      <c r="C2" s="120"/>
      <c r="D2" s="120"/>
      <c r="E2" s="121"/>
      <c r="F2" s="121"/>
      <c r="G2" s="121"/>
      <c r="H2" s="121"/>
      <c r="I2" s="121"/>
      <c r="J2" s="121"/>
      <c r="K2" s="121"/>
      <c r="L2" s="121"/>
      <c r="M2" s="121"/>
    </row>
    <row r="3" spans="2:13" ht="30" customHeight="1">
      <c r="B3" s="122"/>
      <c r="C3" s="122"/>
      <c r="D3" s="122"/>
      <c r="E3" s="123"/>
      <c r="F3" s="3"/>
      <c r="G3" s="3"/>
      <c r="H3" s="3"/>
      <c r="I3" s="3"/>
      <c r="J3" s="3"/>
      <c r="K3" s="124" t="s">
        <v>6</v>
      </c>
      <c r="L3" s="124"/>
      <c r="M3" s="124"/>
    </row>
    <row r="4" spans="2:13" ht="53.1" customHeight="1">
      <c r="B4" s="4" t="s">
        <v>308</v>
      </c>
      <c r="C4" s="4" t="s">
        <v>286</v>
      </c>
      <c r="D4" s="4" t="s">
        <v>10</v>
      </c>
      <c r="E4" s="5" t="s">
        <v>355</v>
      </c>
      <c r="F4" s="4" t="s">
        <v>321</v>
      </c>
      <c r="G4" s="4" t="s">
        <v>322</v>
      </c>
      <c r="H4" s="4" t="s">
        <v>323</v>
      </c>
      <c r="I4" s="4" t="s">
        <v>356</v>
      </c>
      <c r="J4" s="4" t="s">
        <v>357</v>
      </c>
      <c r="K4" s="4" t="s">
        <v>358</v>
      </c>
      <c r="L4" s="4" t="s">
        <v>359</v>
      </c>
      <c r="M4" s="4" t="s">
        <v>360</v>
      </c>
    </row>
    <row r="5" spans="2:13" ht="14.25">
      <c r="B5" s="125" t="s">
        <v>0</v>
      </c>
      <c r="C5" s="125" t="s">
        <v>288</v>
      </c>
      <c r="D5" s="125"/>
      <c r="E5" s="125"/>
      <c r="F5" s="6"/>
      <c r="G5" s="6"/>
      <c r="H5" s="6"/>
      <c r="I5" s="6"/>
      <c r="J5" s="6"/>
      <c r="K5" s="6"/>
      <c r="L5" s="6"/>
      <c r="M5" s="6"/>
    </row>
    <row r="6" spans="2:13" ht="14.25">
      <c r="B6" s="125"/>
      <c r="C6" s="125"/>
      <c r="D6" s="125"/>
      <c r="E6" s="125"/>
      <c r="F6" s="6"/>
      <c r="G6" s="6"/>
      <c r="H6" s="6"/>
      <c r="I6" s="6"/>
      <c r="J6" s="6"/>
      <c r="K6" s="6"/>
      <c r="L6" s="6"/>
      <c r="M6" s="6"/>
    </row>
    <row r="7" spans="2:13" ht="14.25">
      <c r="B7" s="125"/>
      <c r="C7" s="125"/>
      <c r="D7" s="125"/>
      <c r="E7" s="125"/>
      <c r="F7" s="6"/>
      <c r="G7" s="6"/>
      <c r="H7" s="6"/>
      <c r="I7" s="6"/>
      <c r="J7" s="6"/>
      <c r="K7" s="6"/>
      <c r="L7" s="6"/>
      <c r="M7" s="6"/>
    </row>
    <row r="8" spans="2:13" ht="14.25">
      <c r="B8" s="125"/>
      <c r="C8" s="125"/>
      <c r="D8" s="125"/>
      <c r="E8" s="125"/>
      <c r="F8" s="6"/>
      <c r="G8" s="6"/>
      <c r="H8" s="6"/>
      <c r="I8" s="6"/>
      <c r="J8" s="6"/>
      <c r="K8" s="6"/>
      <c r="L8" s="6"/>
      <c r="M8" s="6"/>
    </row>
    <row r="9" spans="2:13" ht="14.25">
      <c r="B9" s="125"/>
      <c r="C9" s="125"/>
      <c r="D9" s="125"/>
      <c r="E9" s="125"/>
      <c r="F9" s="6"/>
      <c r="G9" s="6"/>
      <c r="H9" s="6"/>
      <c r="I9" s="6"/>
      <c r="J9" s="6"/>
      <c r="K9" s="6"/>
      <c r="L9" s="6"/>
      <c r="M9" s="6"/>
    </row>
    <row r="10" spans="2:13" ht="14.25">
      <c r="B10" s="125"/>
      <c r="C10" s="125"/>
      <c r="D10" s="125"/>
      <c r="E10" s="125"/>
      <c r="F10" s="6"/>
      <c r="G10" s="6"/>
      <c r="H10" s="6"/>
      <c r="I10" s="6"/>
      <c r="J10" s="6"/>
      <c r="K10" s="6"/>
      <c r="L10" s="6"/>
      <c r="M10" s="6"/>
    </row>
  </sheetData>
  <mergeCells count="7">
    <mergeCell ref="B2:M2"/>
    <mergeCell ref="B3:E3"/>
    <mergeCell ref="K3:M3"/>
    <mergeCell ref="B5:B10"/>
    <mergeCell ref="C5:C10"/>
    <mergeCell ref="D5:D10"/>
    <mergeCell ref="E5:E10"/>
  </mergeCells>
  <phoneticPr fontId="29" type="noConversion"/>
  <dataValidations count="1">
    <dataValidation type="list" allowBlank="1" showInputMessage="1" showErrorMessage="1" sqref="M5">
      <formula1>"正向指标,反向指标"</formula1>
    </dataValidation>
  </dataValidations>
  <pageMargins left="0.75" right="0.75" top="1" bottom="1" header="0.5" footer="0.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F41"/>
  <sheetViews>
    <sheetView workbookViewId="0">
      <pane ySplit="5" topLeftCell="A6" activePane="bottomLeft" state="frozen"/>
      <selection pane="bottomLeft" activeCell="E26" sqref="E26:E35"/>
    </sheetView>
  </sheetViews>
  <sheetFormatPr defaultColWidth="10" defaultRowHeight="13.5"/>
  <cols>
    <col min="1" max="1" width="1.5" style="14" customWidth="1"/>
    <col min="2" max="2" width="34" style="14" customWidth="1"/>
    <col min="3" max="3" width="16.375" style="14" customWidth="1"/>
    <col min="4" max="4" width="32.5" style="14" customWidth="1"/>
    <col min="5" max="5" width="22.375" style="14" customWidth="1"/>
    <col min="6" max="6" width="1.5" style="14" customWidth="1"/>
    <col min="7" max="11" width="9.75" style="14" customWidth="1"/>
    <col min="12" max="16384" width="10" style="14"/>
  </cols>
  <sheetData>
    <row r="1" spans="1:6" ht="16.350000000000001" customHeight="1">
      <c r="A1" s="62"/>
      <c r="B1" s="17" t="s">
        <v>2</v>
      </c>
      <c r="D1" s="64"/>
      <c r="F1" s="47" t="s">
        <v>3</v>
      </c>
    </row>
    <row r="2" spans="1:6" ht="22.9" customHeight="1">
      <c r="A2" s="65"/>
      <c r="B2" s="90" t="s">
        <v>4</v>
      </c>
      <c r="C2" s="90"/>
      <c r="D2" s="90"/>
      <c r="E2" s="90"/>
      <c r="F2" s="47"/>
    </row>
    <row r="3" spans="1:6" ht="19.5" customHeight="1">
      <c r="A3" s="65"/>
      <c r="B3" s="21" t="s">
        <v>5</v>
      </c>
      <c r="D3" s="18"/>
      <c r="E3" s="69" t="s">
        <v>6</v>
      </c>
      <c r="F3" s="47"/>
    </row>
    <row r="4" spans="1:6" ht="24.4" customHeight="1">
      <c r="A4" s="65"/>
      <c r="B4" s="91" t="s">
        <v>7</v>
      </c>
      <c r="C4" s="91"/>
      <c r="D4" s="91" t="s">
        <v>8</v>
      </c>
      <c r="E4" s="91"/>
      <c r="F4" s="47"/>
    </row>
    <row r="5" spans="1:6" ht="24.4" customHeight="1">
      <c r="A5" s="65"/>
      <c r="B5" s="23" t="s">
        <v>9</v>
      </c>
      <c r="C5" s="23" t="s">
        <v>10</v>
      </c>
      <c r="D5" s="23" t="s">
        <v>9</v>
      </c>
      <c r="E5" s="23" t="s">
        <v>10</v>
      </c>
      <c r="F5" s="47"/>
    </row>
    <row r="6" spans="1:6" ht="30" customHeight="1">
      <c r="A6" s="92"/>
      <c r="B6" s="27" t="s">
        <v>11</v>
      </c>
      <c r="C6" s="28">
        <v>374.23</v>
      </c>
      <c r="D6" s="27" t="s">
        <v>12</v>
      </c>
      <c r="E6" s="66"/>
      <c r="F6" s="34"/>
    </row>
    <row r="7" spans="1:6" ht="22.9" customHeight="1">
      <c r="A7" s="92"/>
      <c r="B7" s="27" t="s">
        <v>13</v>
      </c>
      <c r="C7" s="28"/>
      <c r="D7" s="27" t="s">
        <v>14</v>
      </c>
      <c r="E7" s="66"/>
      <c r="F7" s="34"/>
    </row>
    <row r="8" spans="1:6" ht="22.9" customHeight="1">
      <c r="A8" s="92"/>
      <c r="B8" s="27" t="s">
        <v>15</v>
      </c>
      <c r="C8" s="28"/>
      <c r="D8" s="27" t="s">
        <v>16</v>
      </c>
      <c r="E8" s="66"/>
      <c r="F8" s="34"/>
    </row>
    <row r="9" spans="1:6" ht="22.9" customHeight="1">
      <c r="A9" s="92"/>
      <c r="B9" s="27" t="s">
        <v>17</v>
      </c>
      <c r="C9" s="28"/>
      <c r="D9" s="27" t="s">
        <v>18</v>
      </c>
      <c r="E9" s="66"/>
      <c r="F9" s="34"/>
    </row>
    <row r="10" spans="1:6" ht="22.9" customHeight="1">
      <c r="A10" s="92"/>
      <c r="B10" s="27" t="s">
        <v>19</v>
      </c>
      <c r="C10" s="28"/>
      <c r="D10" s="27" t="s">
        <v>20</v>
      </c>
      <c r="E10" s="66"/>
      <c r="F10" s="34"/>
    </row>
    <row r="11" spans="1:6" ht="22.9" customHeight="1">
      <c r="A11" s="92"/>
      <c r="B11" s="27" t="s">
        <v>21</v>
      </c>
      <c r="C11" s="28"/>
      <c r="D11" s="27" t="s">
        <v>22</v>
      </c>
      <c r="E11" s="66"/>
      <c r="F11" s="34"/>
    </row>
    <row r="12" spans="1:6" ht="33" customHeight="1">
      <c r="A12" s="92"/>
      <c r="B12" s="27" t="s">
        <v>23</v>
      </c>
      <c r="C12" s="28"/>
      <c r="D12" s="27" t="s">
        <v>24</v>
      </c>
      <c r="E12" s="66">
        <v>137.84</v>
      </c>
      <c r="F12" s="34"/>
    </row>
    <row r="13" spans="1:6" ht="27" customHeight="1">
      <c r="A13" s="92"/>
      <c r="B13" s="27" t="s">
        <v>23</v>
      </c>
      <c r="C13" s="28"/>
      <c r="D13" s="27" t="s">
        <v>25</v>
      </c>
      <c r="E13" s="66">
        <v>233.21</v>
      </c>
      <c r="F13" s="34"/>
    </row>
    <row r="14" spans="1:6" ht="22.9" customHeight="1">
      <c r="A14" s="92"/>
      <c r="B14" s="27" t="s">
        <v>23</v>
      </c>
      <c r="C14" s="28"/>
      <c r="D14" s="27" t="s">
        <v>26</v>
      </c>
      <c r="E14" s="66"/>
      <c r="F14" s="34"/>
    </row>
    <row r="15" spans="1:6" ht="22.9" customHeight="1">
      <c r="A15" s="92"/>
      <c r="B15" s="27" t="s">
        <v>23</v>
      </c>
      <c r="C15" s="28"/>
      <c r="D15" s="27" t="s">
        <v>27</v>
      </c>
      <c r="E15" s="66"/>
      <c r="F15" s="34"/>
    </row>
    <row r="16" spans="1:6" ht="22.9" customHeight="1">
      <c r="A16" s="92"/>
      <c r="B16" s="27" t="s">
        <v>23</v>
      </c>
      <c r="C16" s="28"/>
      <c r="D16" s="27" t="s">
        <v>28</v>
      </c>
      <c r="E16" s="66"/>
      <c r="F16" s="34"/>
    </row>
    <row r="17" spans="1:6" ht="22.9" customHeight="1">
      <c r="A17" s="92"/>
      <c r="B17" s="27" t="s">
        <v>23</v>
      </c>
      <c r="C17" s="28"/>
      <c r="D17" s="27" t="s">
        <v>29</v>
      </c>
      <c r="E17" s="66"/>
      <c r="F17" s="34"/>
    </row>
    <row r="18" spans="1:6" ht="22.9" customHeight="1">
      <c r="A18" s="92"/>
      <c r="B18" s="27" t="s">
        <v>23</v>
      </c>
      <c r="C18" s="28"/>
      <c r="D18" s="27" t="s">
        <v>30</v>
      </c>
      <c r="E18" s="66"/>
      <c r="F18" s="34"/>
    </row>
    <row r="19" spans="1:6" ht="22.9" customHeight="1">
      <c r="A19" s="92"/>
      <c r="B19" s="27" t="s">
        <v>23</v>
      </c>
      <c r="C19" s="28"/>
      <c r="D19" s="27" t="s">
        <v>31</v>
      </c>
      <c r="E19" s="66"/>
      <c r="F19" s="34"/>
    </row>
    <row r="20" spans="1:6" ht="22.9" customHeight="1">
      <c r="A20" s="92"/>
      <c r="B20" s="27" t="s">
        <v>23</v>
      </c>
      <c r="C20" s="28"/>
      <c r="D20" s="27" t="s">
        <v>32</v>
      </c>
      <c r="E20" s="66"/>
      <c r="F20" s="34"/>
    </row>
    <row r="21" spans="1:6" ht="22.9" customHeight="1">
      <c r="A21" s="92"/>
      <c r="B21" s="27" t="s">
        <v>23</v>
      </c>
      <c r="C21" s="28"/>
      <c r="D21" s="27" t="s">
        <v>33</v>
      </c>
      <c r="E21" s="66"/>
      <c r="F21" s="34"/>
    </row>
    <row r="22" spans="1:6" ht="22.9" customHeight="1">
      <c r="A22" s="92"/>
      <c r="B22" s="27" t="s">
        <v>23</v>
      </c>
      <c r="C22" s="28"/>
      <c r="D22" s="27" t="s">
        <v>34</v>
      </c>
      <c r="E22" s="66"/>
      <c r="F22" s="34"/>
    </row>
    <row r="23" spans="1:6" ht="22.9" customHeight="1">
      <c r="A23" s="92"/>
      <c r="B23" s="27" t="s">
        <v>23</v>
      </c>
      <c r="C23" s="28"/>
      <c r="D23" s="27" t="s">
        <v>35</v>
      </c>
      <c r="E23" s="66"/>
      <c r="F23" s="34"/>
    </row>
    <row r="24" spans="1:6" ht="24" customHeight="1">
      <c r="A24" s="92"/>
      <c r="B24" s="27" t="s">
        <v>23</v>
      </c>
      <c r="C24" s="28"/>
      <c r="D24" s="27" t="s">
        <v>36</v>
      </c>
      <c r="E24" s="66"/>
      <c r="F24" s="34"/>
    </row>
    <row r="25" spans="1:6" ht="26.1" customHeight="1">
      <c r="A25" s="92"/>
      <c r="B25" s="27" t="s">
        <v>23</v>
      </c>
      <c r="C25" s="28"/>
      <c r="D25" s="27" t="s">
        <v>37</v>
      </c>
      <c r="E25" s="66">
        <v>3.18</v>
      </c>
      <c r="F25" s="34"/>
    </row>
    <row r="26" spans="1:6" ht="29.1" customHeight="1">
      <c r="A26" s="92"/>
      <c r="B26" s="27" t="s">
        <v>23</v>
      </c>
      <c r="C26" s="28"/>
      <c r="D26" s="27" t="s">
        <v>38</v>
      </c>
      <c r="E26" s="66"/>
      <c r="F26" s="34"/>
    </row>
    <row r="27" spans="1:6" ht="27" customHeight="1">
      <c r="A27" s="92"/>
      <c r="B27" s="27" t="s">
        <v>23</v>
      </c>
      <c r="C27" s="28"/>
      <c r="D27" s="27" t="s">
        <v>39</v>
      </c>
      <c r="E27" s="66"/>
      <c r="F27" s="34"/>
    </row>
    <row r="28" spans="1:6" ht="24" customHeight="1">
      <c r="A28" s="92"/>
      <c r="B28" s="27" t="s">
        <v>23</v>
      </c>
      <c r="C28" s="28"/>
      <c r="D28" s="27" t="s">
        <v>40</v>
      </c>
      <c r="E28" s="66"/>
      <c r="F28" s="34"/>
    </row>
    <row r="29" spans="1:6" ht="22.9" customHeight="1">
      <c r="A29" s="92"/>
      <c r="B29" s="27" t="s">
        <v>23</v>
      </c>
      <c r="C29" s="28"/>
      <c r="D29" s="27" t="s">
        <v>41</v>
      </c>
      <c r="E29" s="66"/>
      <c r="F29" s="34"/>
    </row>
    <row r="30" spans="1:6" ht="22.9" customHeight="1">
      <c r="A30" s="92"/>
      <c r="B30" s="27" t="s">
        <v>23</v>
      </c>
      <c r="C30" s="28"/>
      <c r="D30" s="27" t="s">
        <v>42</v>
      </c>
      <c r="E30" s="66"/>
      <c r="F30" s="34"/>
    </row>
    <row r="31" spans="1:6" ht="22.9" customHeight="1">
      <c r="A31" s="92"/>
      <c r="B31" s="27" t="s">
        <v>23</v>
      </c>
      <c r="C31" s="28"/>
      <c r="D31" s="27" t="s">
        <v>43</v>
      </c>
      <c r="E31" s="66"/>
      <c r="F31" s="34"/>
    </row>
    <row r="32" spans="1:6" ht="22.9" customHeight="1">
      <c r="A32" s="92"/>
      <c r="B32" s="27" t="s">
        <v>23</v>
      </c>
      <c r="C32" s="28"/>
      <c r="D32" s="27" t="s">
        <v>44</v>
      </c>
      <c r="E32" s="66"/>
      <c r="F32" s="34"/>
    </row>
    <row r="33" spans="1:6" ht="22.9" customHeight="1">
      <c r="A33" s="92"/>
      <c r="B33" s="27" t="s">
        <v>23</v>
      </c>
      <c r="C33" s="28"/>
      <c r="D33" s="27" t="s">
        <v>45</v>
      </c>
      <c r="E33" s="66"/>
      <c r="F33" s="34"/>
    </row>
    <row r="34" spans="1:6" ht="22.9" customHeight="1">
      <c r="A34" s="92"/>
      <c r="B34" s="27" t="s">
        <v>23</v>
      </c>
      <c r="C34" s="28"/>
      <c r="D34" s="27" t="s">
        <v>46</v>
      </c>
      <c r="E34" s="66"/>
      <c r="F34" s="34"/>
    </row>
    <row r="35" spans="1:6" ht="22.9" customHeight="1">
      <c r="A35" s="92"/>
      <c r="B35" s="27" t="s">
        <v>23</v>
      </c>
      <c r="C35" s="28"/>
      <c r="D35" s="27" t="s">
        <v>47</v>
      </c>
      <c r="E35" s="66"/>
      <c r="F35" s="34"/>
    </row>
    <row r="36" spans="1:6" ht="22.9" customHeight="1">
      <c r="A36" s="25"/>
      <c r="B36" s="23" t="s">
        <v>48</v>
      </c>
      <c r="C36" s="26">
        <f>SUM(C6:C35)</f>
        <v>374.23</v>
      </c>
      <c r="D36" s="23" t="s">
        <v>49</v>
      </c>
      <c r="E36" s="26">
        <v>374.23</v>
      </c>
      <c r="F36" s="35"/>
    </row>
    <row r="37" spans="1:6" ht="22.9" customHeight="1">
      <c r="A37" s="22"/>
      <c r="B37" s="27" t="s">
        <v>50</v>
      </c>
      <c r="C37" s="28"/>
      <c r="D37" s="27" t="s">
        <v>51</v>
      </c>
      <c r="E37" s="28"/>
      <c r="F37" s="72"/>
    </row>
    <row r="38" spans="1:6" ht="22.9" customHeight="1">
      <c r="A38" s="73"/>
      <c r="B38" s="27" t="s">
        <v>52</v>
      </c>
      <c r="C38" s="28"/>
      <c r="D38" s="27" t="s">
        <v>53</v>
      </c>
      <c r="E38" s="28"/>
      <c r="F38" s="72"/>
    </row>
    <row r="39" spans="1:6" ht="22.9" customHeight="1">
      <c r="A39" s="73"/>
      <c r="B39" s="74"/>
      <c r="C39" s="74"/>
      <c r="D39" s="27" t="s">
        <v>54</v>
      </c>
      <c r="E39" s="28"/>
      <c r="F39" s="72"/>
    </row>
    <row r="40" spans="1:6" ht="22.9" customHeight="1">
      <c r="A40" s="75"/>
      <c r="B40" s="23" t="s">
        <v>55</v>
      </c>
      <c r="C40" s="26">
        <f>C36+C37+C38</f>
        <v>374.23</v>
      </c>
      <c r="D40" s="23" t="s">
        <v>56</v>
      </c>
      <c r="E40" s="26">
        <f>E36+E37+E39</f>
        <v>374.23</v>
      </c>
      <c r="F40" s="76"/>
    </row>
    <row r="41" spans="1:6" ht="9.75" customHeight="1">
      <c r="A41" s="68"/>
      <c r="B41" s="68"/>
      <c r="C41" s="77"/>
      <c r="D41" s="77"/>
      <c r="E41" s="68"/>
      <c r="F41" s="48"/>
    </row>
  </sheetData>
  <mergeCells count="4">
    <mergeCell ref="B2:E2"/>
    <mergeCell ref="B4:C4"/>
    <mergeCell ref="D4:E4"/>
    <mergeCell ref="A6:A35"/>
  </mergeCells>
  <phoneticPr fontId="29" type="noConversion"/>
  <pageMargins left="0.75" right="0.75" top="0.270000010728836" bottom="0.270000010728836" header="0" footer="0"/>
  <pageSetup paperSize="9" scale="74" fitToHeight="0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>
    <pageSetUpPr fitToPage="1"/>
  </sheetPr>
  <dimension ref="A1:O10"/>
  <sheetViews>
    <sheetView workbookViewId="0">
      <pane ySplit="6" topLeftCell="A7" activePane="bottomLeft" state="frozen"/>
      <selection pane="bottomLeft" activeCell="D13" sqref="D13"/>
    </sheetView>
  </sheetViews>
  <sheetFormatPr defaultColWidth="10" defaultRowHeight="13.5"/>
  <cols>
    <col min="1" max="1" width="1.5" style="14" customWidth="1"/>
    <col min="2" max="2" width="16.875" style="14" customWidth="1"/>
    <col min="3" max="3" width="41" style="14" customWidth="1"/>
    <col min="4" max="14" width="16.375" style="14" customWidth="1"/>
    <col min="15" max="15" width="1.5" style="14" customWidth="1"/>
    <col min="16" max="18" width="9.75" style="14" customWidth="1"/>
    <col min="19" max="16384" width="10" style="14"/>
  </cols>
  <sheetData>
    <row r="1" spans="1:15" ht="16.350000000000001" customHeight="1">
      <c r="A1" s="15"/>
      <c r="B1" s="16" t="s">
        <v>57</v>
      </c>
      <c r="C1" s="18"/>
      <c r="D1" s="19"/>
      <c r="E1" s="19"/>
      <c r="F1" s="19"/>
      <c r="G1" s="18"/>
      <c r="H1" s="18"/>
      <c r="I1" s="18"/>
      <c r="L1" s="18"/>
      <c r="M1" s="18"/>
      <c r="O1" s="22"/>
    </row>
    <row r="2" spans="1:15" ht="22.9" customHeight="1">
      <c r="A2" s="15"/>
      <c r="B2" s="94" t="s">
        <v>58</v>
      </c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22" t="s">
        <v>3</v>
      </c>
    </row>
    <row r="3" spans="1:15" ht="19.5" customHeight="1">
      <c r="A3" s="20"/>
      <c r="B3" s="95" t="s">
        <v>5</v>
      </c>
      <c r="C3" s="95"/>
      <c r="D3" s="20"/>
      <c r="E3" s="20"/>
      <c r="F3" s="61"/>
      <c r="G3" s="20"/>
      <c r="H3" s="61"/>
      <c r="I3" s="61"/>
      <c r="J3" s="61"/>
      <c r="K3" s="61"/>
      <c r="L3" s="61"/>
      <c r="M3" s="61"/>
      <c r="N3" s="31" t="s">
        <v>6</v>
      </c>
      <c r="O3" s="32"/>
    </row>
    <row r="4" spans="1:15" ht="24.4" customHeight="1">
      <c r="A4" s="24"/>
      <c r="B4" s="93"/>
      <c r="C4" s="93"/>
      <c r="D4" s="93" t="s">
        <v>59</v>
      </c>
      <c r="E4" s="93" t="s">
        <v>60</v>
      </c>
      <c r="F4" s="93" t="s">
        <v>61</v>
      </c>
      <c r="G4" s="93" t="s">
        <v>62</v>
      </c>
      <c r="H4" s="93" t="s">
        <v>63</v>
      </c>
      <c r="I4" s="93" t="s">
        <v>64</v>
      </c>
      <c r="J4" s="93" t="s">
        <v>65</v>
      </c>
      <c r="K4" s="93" t="s">
        <v>66</v>
      </c>
      <c r="L4" s="93" t="s">
        <v>67</v>
      </c>
      <c r="M4" s="93" t="s">
        <v>68</v>
      </c>
      <c r="N4" s="93" t="s">
        <v>69</v>
      </c>
      <c r="O4" s="34"/>
    </row>
    <row r="5" spans="1:15" ht="24.4" customHeight="1">
      <c r="A5" s="24"/>
      <c r="B5" s="93" t="s">
        <v>70</v>
      </c>
      <c r="C5" s="93" t="s">
        <v>71</v>
      </c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34"/>
    </row>
    <row r="6" spans="1:15" ht="24.4" customHeight="1">
      <c r="A6" s="24"/>
      <c r="B6" s="93"/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34"/>
    </row>
    <row r="7" spans="1:15" ht="22.9" customHeight="1">
      <c r="A7" s="25"/>
      <c r="B7" s="23"/>
      <c r="C7" s="23" t="s">
        <v>72</v>
      </c>
      <c r="D7" s="28">
        <v>374.23</v>
      </c>
      <c r="E7" s="28"/>
      <c r="F7" s="28">
        <v>374.23</v>
      </c>
      <c r="G7" s="26"/>
      <c r="H7" s="26"/>
      <c r="I7" s="26"/>
      <c r="J7" s="26"/>
      <c r="K7" s="26"/>
      <c r="L7" s="26"/>
      <c r="M7" s="26"/>
      <c r="N7" s="26"/>
      <c r="O7" s="35"/>
    </row>
    <row r="8" spans="1:15" ht="22.9" customHeight="1">
      <c r="A8" s="96"/>
      <c r="B8" s="27">
        <v>205008</v>
      </c>
      <c r="C8" s="27" t="s">
        <v>0</v>
      </c>
      <c r="D8" s="28">
        <v>374.23</v>
      </c>
      <c r="E8" s="28"/>
      <c r="F8" s="28">
        <v>374.23</v>
      </c>
      <c r="G8" s="28"/>
      <c r="H8" s="28"/>
      <c r="I8" s="28"/>
      <c r="J8" s="28"/>
      <c r="K8" s="28"/>
      <c r="L8" s="28"/>
      <c r="M8" s="28"/>
      <c r="N8" s="28"/>
      <c r="O8" s="33"/>
    </row>
    <row r="9" spans="1:15" ht="22.9" customHeight="1">
      <c r="A9" s="96"/>
      <c r="B9" s="27"/>
      <c r="C9" s="27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33"/>
    </row>
    <row r="10" spans="1:15" ht="9.75" customHeight="1">
      <c r="A10" s="29"/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30"/>
      <c r="O10" s="36"/>
    </row>
  </sheetData>
  <mergeCells count="17">
    <mergeCell ref="M4:M6"/>
    <mergeCell ref="N4:N6"/>
    <mergeCell ref="B2:N2"/>
    <mergeCell ref="B3:C3"/>
    <mergeCell ref="B4:C4"/>
    <mergeCell ref="A8:A9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</mergeCells>
  <phoneticPr fontId="29" type="noConversion"/>
  <pageMargins left="0.75" right="0.75" top="0.270000010728836" bottom="0.270000010728836" header="0" footer="0"/>
  <pageSetup paperSize="9" scale="51" fitToHeight="0" orientation="landscape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>
    <pageSetUpPr fitToPage="1"/>
  </sheetPr>
  <dimension ref="A1:L13"/>
  <sheetViews>
    <sheetView workbookViewId="0">
      <pane ySplit="6" topLeftCell="A7" activePane="bottomLeft" state="frozen"/>
      <selection pane="bottomLeft" activeCell="H7" sqref="H7"/>
    </sheetView>
  </sheetViews>
  <sheetFormatPr defaultColWidth="10" defaultRowHeight="13.5"/>
  <cols>
    <col min="1" max="1" width="1.5" style="14" customWidth="1"/>
    <col min="2" max="4" width="6.125" style="14" customWidth="1"/>
    <col min="5" max="5" width="16.875" style="14" customWidth="1"/>
    <col min="6" max="6" width="41" style="14" customWidth="1"/>
    <col min="7" max="10" width="16.375" style="14" customWidth="1"/>
    <col min="11" max="11" width="22.875" style="14" customWidth="1"/>
    <col min="12" max="12" width="1.5" style="14" customWidth="1"/>
    <col min="13" max="15" width="9.75" style="14" customWidth="1"/>
    <col min="16" max="16384" width="10" style="14"/>
  </cols>
  <sheetData>
    <row r="1" spans="1:12" ht="16.350000000000001" customHeight="1">
      <c r="A1" s="15"/>
      <c r="B1" s="39" t="s">
        <v>73</v>
      </c>
      <c r="C1" s="17"/>
      <c r="D1" s="17"/>
      <c r="E1" s="18"/>
      <c r="F1" s="18"/>
      <c r="G1" s="19"/>
      <c r="H1" s="19"/>
      <c r="I1" s="19"/>
      <c r="J1" s="19"/>
      <c r="L1" s="22"/>
    </row>
    <row r="2" spans="1:12" ht="22.9" customHeight="1">
      <c r="A2" s="15"/>
      <c r="B2" s="94" t="s">
        <v>74</v>
      </c>
      <c r="C2" s="94"/>
      <c r="D2" s="94"/>
      <c r="E2" s="94"/>
      <c r="F2" s="94"/>
      <c r="G2" s="94"/>
      <c r="H2" s="94"/>
      <c r="I2" s="94"/>
      <c r="J2" s="94"/>
      <c r="K2" s="94"/>
      <c r="L2" s="22" t="s">
        <v>3</v>
      </c>
    </row>
    <row r="3" spans="1:12" ht="19.5" customHeight="1">
      <c r="A3" s="20"/>
      <c r="B3" s="95" t="s">
        <v>5</v>
      </c>
      <c r="C3" s="95"/>
      <c r="D3" s="95"/>
      <c r="E3" s="95"/>
      <c r="F3" s="95"/>
      <c r="G3" s="20"/>
      <c r="H3" s="20"/>
      <c r="I3" s="61"/>
      <c r="J3" s="61"/>
      <c r="K3" s="31" t="s">
        <v>6</v>
      </c>
      <c r="L3" s="32"/>
    </row>
    <row r="4" spans="1:12" ht="24.4" customHeight="1">
      <c r="A4" s="22"/>
      <c r="B4" s="91" t="s">
        <v>9</v>
      </c>
      <c r="C4" s="91"/>
      <c r="D4" s="91"/>
      <c r="E4" s="91"/>
      <c r="F4" s="91"/>
      <c r="G4" s="91" t="s">
        <v>59</v>
      </c>
      <c r="H4" s="91" t="s">
        <v>75</v>
      </c>
      <c r="I4" s="91" t="s">
        <v>76</v>
      </c>
      <c r="J4" s="91" t="s">
        <v>77</v>
      </c>
      <c r="K4" s="91" t="s">
        <v>78</v>
      </c>
      <c r="L4" s="33"/>
    </row>
    <row r="5" spans="1:12" ht="24.4" customHeight="1">
      <c r="A5" s="24"/>
      <c r="B5" s="91" t="s">
        <v>79</v>
      </c>
      <c r="C5" s="91"/>
      <c r="D5" s="91"/>
      <c r="E5" s="91" t="s">
        <v>70</v>
      </c>
      <c r="F5" s="91" t="s">
        <v>71</v>
      </c>
      <c r="G5" s="91"/>
      <c r="H5" s="91"/>
      <c r="I5" s="91"/>
      <c r="J5" s="91"/>
      <c r="K5" s="91"/>
      <c r="L5" s="33"/>
    </row>
    <row r="6" spans="1:12" ht="24.4" customHeight="1">
      <c r="A6" s="24"/>
      <c r="B6" s="23" t="s">
        <v>80</v>
      </c>
      <c r="C6" s="23" t="s">
        <v>81</v>
      </c>
      <c r="D6" s="23" t="s">
        <v>82</v>
      </c>
      <c r="E6" s="91"/>
      <c r="F6" s="91"/>
      <c r="G6" s="91"/>
      <c r="H6" s="91"/>
      <c r="I6" s="91"/>
      <c r="J6" s="91"/>
      <c r="K6" s="91"/>
      <c r="L6" s="34"/>
    </row>
    <row r="7" spans="1:12" ht="22.9" customHeight="1">
      <c r="A7" s="25"/>
      <c r="B7" s="23"/>
      <c r="C7" s="23"/>
      <c r="D7" s="23"/>
      <c r="E7" s="23">
        <v>205008</v>
      </c>
      <c r="F7" s="23" t="s">
        <v>72</v>
      </c>
      <c r="G7" s="26">
        <v>374.23</v>
      </c>
      <c r="H7" s="26">
        <v>374.23</v>
      </c>
      <c r="I7" s="26"/>
      <c r="J7" s="26"/>
      <c r="K7" s="26"/>
      <c r="L7" s="35"/>
    </row>
    <row r="8" spans="1:12" ht="22.9" customHeight="1">
      <c r="A8" s="96"/>
      <c r="B8" s="70" t="s">
        <v>83</v>
      </c>
      <c r="C8" s="70" t="s">
        <v>84</v>
      </c>
      <c r="D8" s="70" t="s">
        <v>85</v>
      </c>
      <c r="E8" s="23">
        <v>205008</v>
      </c>
      <c r="F8" s="71" t="s">
        <v>86</v>
      </c>
      <c r="G8" s="28">
        <v>137.84</v>
      </c>
      <c r="H8" s="28">
        <v>137.84</v>
      </c>
      <c r="I8" s="28"/>
      <c r="J8" s="28"/>
      <c r="K8" s="28"/>
      <c r="L8" s="34"/>
    </row>
    <row r="9" spans="1:12" ht="22.9" customHeight="1">
      <c r="A9" s="96"/>
      <c r="B9" s="70" t="s">
        <v>87</v>
      </c>
      <c r="C9" s="70" t="s">
        <v>88</v>
      </c>
      <c r="D9" s="70" t="s">
        <v>89</v>
      </c>
      <c r="E9" s="23">
        <v>205008</v>
      </c>
      <c r="F9" s="71" t="s">
        <v>90</v>
      </c>
      <c r="G9" s="28">
        <v>221.29</v>
      </c>
      <c r="H9" s="28">
        <v>221.29</v>
      </c>
      <c r="I9" s="28"/>
      <c r="J9" s="28"/>
      <c r="K9" s="28"/>
      <c r="L9" s="34"/>
    </row>
    <row r="10" spans="1:12" ht="22.9" customHeight="1">
      <c r="A10" s="96"/>
      <c r="B10" s="70" t="s">
        <v>87</v>
      </c>
      <c r="C10" s="70" t="s">
        <v>88</v>
      </c>
      <c r="D10" s="70" t="s">
        <v>88</v>
      </c>
      <c r="E10" s="23">
        <v>205008</v>
      </c>
      <c r="F10" s="71" t="s">
        <v>91</v>
      </c>
      <c r="G10" s="28">
        <v>3.36</v>
      </c>
      <c r="H10" s="28">
        <v>3.36</v>
      </c>
      <c r="I10" s="28"/>
      <c r="J10" s="28"/>
      <c r="K10" s="28"/>
      <c r="L10" s="34"/>
    </row>
    <row r="11" spans="1:12" ht="22.9" customHeight="1">
      <c r="A11" s="96"/>
      <c r="B11" s="70" t="s">
        <v>87</v>
      </c>
      <c r="C11" s="70" t="s">
        <v>92</v>
      </c>
      <c r="D11" s="70" t="s">
        <v>84</v>
      </c>
      <c r="E11" s="23">
        <v>205008</v>
      </c>
      <c r="F11" s="71" t="s">
        <v>93</v>
      </c>
      <c r="G11" s="28">
        <v>8.56</v>
      </c>
      <c r="H11" s="28">
        <v>8.56</v>
      </c>
      <c r="I11" s="28"/>
      <c r="J11" s="28"/>
      <c r="K11" s="28"/>
      <c r="L11" s="34"/>
    </row>
    <row r="12" spans="1:12" ht="22.9" customHeight="1">
      <c r="A12" s="96"/>
      <c r="B12" s="70" t="s">
        <v>94</v>
      </c>
      <c r="C12" s="70" t="s">
        <v>89</v>
      </c>
      <c r="D12" s="70" t="s">
        <v>84</v>
      </c>
      <c r="E12" s="23">
        <v>205008</v>
      </c>
      <c r="F12" s="71" t="s">
        <v>95</v>
      </c>
      <c r="G12" s="28">
        <v>3.18</v>
      </c>
      <c r="H12" s="28">
        <v>3.18</v>
      </c>
      <c r="I12" s="28"/>
      <c r="J12" s="28"/>
      <c r="K12" s="28"/>
      <c r="L12" s="34"/>
    </row>
    <row r="13" spans="1:12" ht="9.75" customHeight="1">
      <c r="A13" s="29"/>
      <c r="B13" s="30"/>
      <c r="C13" s="30"/>
      <c r="D13" s="30"/>
      <c r="E13" s="30"/>
      <c r="F13" s="29"/>
      <c r="G13" s="29"/>
      <c r="H13" s="29"/>
      <c r="I13" s="29"/>
      <c r="J13" s="30"/>
      <c r="K13" s="30"/>
      <c r="L13" s="36"/>
    </row>
  </sheetData>
  <mergeCells count="12">
    <mergeCell ref="B2:K2"/>
    <mergeCell ref="B3:F3"/>
    <mergeCell ref="B4:F4"/>
    <mergeCell ref="B5:D5"/>
    <mergeCell ref="A8:A12"/>
    <mergeCell ref="E5:E6"/>
    <mergeCell ref="F5:F6"/>
    <mergeCell ref="G4:G6"/>
    <mergeCell ref="H4:H6"/>
    <mergeCell ref="I4:I6"/>
    <mergeCell ref="J4:J6"/>
    <mergeCell ref="K4:K6"/>
  </mergeCells>
  <phoneticPr fontId="29" type="noConversion"/>
  <pageMargins left="0.75" right="0.75" top="0.270000010728836" bottom="0.270000010728836" header="0" footer="0"/>
  <pageSetup paperSize="9" scale="79" fitToHeight="0" orientation="landscape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>
    <pageSetUpPr fitToPage="1"/>
  </sheetPr>
  <dimension ref="A1:J34"/>
  <sheetViews>
    <sheetView topLeftCell="C1" workbookViewId="0">
      <pane ySplit="5" topLeftCell="A6" activePane="bottomLeft" state="frozen"/>
      <selection pane="bottomLeft" activeCell="I6" sqref="I6"/>
    </sheetView>
  </sheetViews>
  <sheetFormatPr defaultColWidth="10" defaultRowHeight="13.5"/>
  <cols>
    <col min="1" max="1" width="1.5" style="14" customWidth="1"/>
    <col min="2" max="2" width="33.375" style="14" customWidth="1"/>
    <col min="3" max="3" width="16.375" style="14" customWidth="1"/>
    <col min="4" max="4" width="33.375" style="14" customWidth="1"/>
    <col min="5" max="5" width="16.375" style="14" customWidth="1"/>
    <col min="6" max="6" width="18.625" style="14" customWidth="1"/>
    <col min="7" max="7" width="16.375" style="14" customWidth="1"/>
    <col min="8" max="8" width="19.125" style="14" customWidth="1"/>
    <col min="9" max="9" width="23.375" style="14" customWidth="1"/>
    <col min="10" max="10" width="1.5" style="14" customWidth="1"/>
    <col min="11" max="13" width="9.75" style="14" customWidth="1"/>
    <col min="14" max="16384" width="10" style="14"/>
  </cols>
  <sheetData>
    <row r="1" spans="1:10" ht="16.350000000000001" customHeight="1">
      <c r="A1" s="62"/>
      <c r="B1" s="63" t="s">
        <v>96</v>
      </c>
      <c r="C1" s="64"/>
      <c r="D1" s="64"/>
      <c r="J1" s="47" t="s">
        <v>3</v>
      </c>
    </row>
    <row r="2" spans="1:10" ht="22.9" customHeight="1">
      <c r="A2" s="65"/>
      <c r="B2" s="90" t="s">
        <v>97</v>
      </c>
      <c r="C2" s="90"/>
      <c r="D2" s="90"/>
      <c r="E2" s="90"/>
      <c r="F2" s="90"/>
      <c r="G2" s="90"/>
      <c r="H2" s="90"/>
      <c r="I2" s="90"/>
      <c r="J2" s="47"/>
    </row>
    <row r="3" spans="1:10" ht="19.5" customHeight="1">
      <c r="A3" s="65"/>
      <c r="B3" s="95" t="s">
        <v>5</v>
      </c>
      <c r="C3" s="95"/>
      <c r="D3" s="18"/>
      <c r="I3" s="69" t="s">
        <v>6</v>
      </c>
      <c r="J3" s="47"/>
    </row>
    <row r="4" spans="1:10" ht="24.4" customHeight="1">
      <c r="A4" s="65"/>
      <c r="B4" s="91" t="s">
        <v>7</v>
      </c>
      <c r="C4" s="91"/>
      <c r="D4" s="91" t="s">
        <v>8</v>
      </c>
      <c r="E4" s="91"/>
      <c r="F4" s="91"/>
      <c r="G4" s="91"/>
      <c r="H4" s="91"/>
      <c r="I4" s="91"/>
      <c r="J4" s="47"/>
    </row>
    <row r="5" spans="1:10" ht="24.4" customHeight="1">
      <c r="A5" s="65"/>
      <c r="B5" s="23" t="s">
        <v>9</v>
      </c>
      <c r="C5" s="23" t="s">
        <v>10</v>
      </c>
      <c r="D5" s="23" t="s">
        <v>9</v>
      </c>
      <c r="E5" s="23" t="s">
        <v>59</v>
      </c>
      <c r="F5" s="23" t="s">
        <v>98</v>
      </c>
      <c r="G5" s="23" t="s">
        <v>99</v>
      </c>
      <c r="H5" s="23" t="s">
        <v>100</v>
      </c>
      <c r="I5" s="23" t="s">
        <v>101</v>
      </c>
      <c r="J5" s="47"/>
    </row>
    <row r="6" spans="1:10" ht="22.9" customHeight="1">
      <c r="A6" s="22"/>
      <c r="B6" s="27" t="s">
        <v>102</v>
      </c>
      <c r="C6" s="28">
        <v>374.23</v>
      </c>
      <c r="D6" s="27" t="s">
        <v>103</v>
      </c>
      <c r="E6" s="28">
        <v>374.23</v>
      </c>
      <c r="F6" s="28">
        <v>374.23</v>
      </c>
      <c r="G6" s="28"/>
      <c r="H6" s="28"/>
      <c r="I6" s="28"/>
      <c r="J6" s="34"/>
    </row>
    <row r="7" spans="1:10" ht="22.9" customHeight="1">
      <c r="A7" s="92"/>
      <c r="B7" s="27" t="s">
        <v>104</v>
      </c>
      <c r="C7" s="28">
        <v>374.23</v>
      </c>
      <c r="D7" s="27" t="s">
        <v>105</v>
      </c>
      <c r="E7" s="28"/>
      <c r="F7" s="66"/>
      <c r="G7" s="66"/>
      <c r="H7" s="66"/>
      <c r="I7" s="66"/>
      <c r="J7" s="34"/>
    </row>
    <row r="8" spans="1:10" ht="22.9" customHeight="1">
      <c r="A8" s="92"/>
      <c r="B8" s="27" t="s">
        <v>106</v>
      </c>
      <c r="C8" s="28"/>
      <c r="D8" s="27" t="s">
        <v>107</v>
      </c>
      <c r="E8" s="28"/>
      <c r="F8" s="66"/>
      <c r="G8" s="66"/>
      <c r="H8" s="66"/>
      <c r="I8" s="66"/>
      <c r="J8" s="34"/>
    </row>
    <row r="9" spans="1:10" ht="22.9" customHeight="1">
      <c r="A9" s="92"/>
      <c r="B9" s="27" t="s">
        <v>108</v>
      </c>
      <c r="C9" s="28"/>
      <c r="D9" s="27" t="s">
        <v>109</v>
      </c>
      <c r="E9" s="28"/>
      <c r="F9" s="66"/>
      <c r="G9" s="66"/>
      <c r="H9" s="66"/>
      <c r="I9" s="66"/>
      <c r="J9" s="34"/>
    </row>
    <row r="10" spans="1:10" ht="22.9" customHeight="1">
      <c r="A10" s="22"/>
      <c r="B10" s="27" t="s">
        <v>110</v>
      </c>
      <c r="C10" s="28"/>
      <c r="D10" s="27" t="s">
        <v>111</v>
      </c>
      <c r="E10" s="28"/>
      <c r="F10" s="66"/>
      <c r="G10" s="66"/>
      <c r="H10" s="66"/>
      <c r="I10" s="66"/>
      <c r="J10" s="34"/>
    </row>
    <row r="11" spans="1:10" ht="22.9" customHeight="1">
      <c r="A11" s="92"/>
      <c r="B11" s="27" t="s">
        <v>104</v>
      </c>
      <c r="C11" s="28"/>
      <c r="D11" s="27" t="s">
        <v>112</v>
      </c>
      <c r="E11" s="28"/>
      <c r="F11" s="66"/>
      <c r="G11" s="66"/>
      <c r="H11" s="66"/>
      <c r="I11" s="66"/>
      <c r="J11" s="34"/>
    </row>
    <row r="12" spans="1:10" ht="22.9" customHeight="1">
      <c r="A12" s="92"/>
      <c r="B12" s="27" t="s">
        <v>106</v>
      </c>
      <c r="C12" s="28"/>
      <c r="D12" s="27" t="s">
        <v>113</v>
      </c>
      <c r="E12" s="28"/>
      <c r="F12" s="66"/>
      <c r="G12" s="66"/>
      <c r="H12" s="66"/>
      <c r="I12" s="66"/>
      <c r="J12" s="34"/>
    </row>
    <row r="13" spans="1:10" ht="33" customHeight="1">
      <c r="A13" s="92"/>
      <c r="B13" s="27" t="s">
        <v>108</v>
      </c>
      <c r="C13" s="28"/>
      <c r="D13" s="27" t="s">
        <v>114</v>
      </c>
      <c r="E13" s="28">
        <v>137.84</v>
      </c>
      <c r="F13" s="67">
        <v>137.84</v>
      </c>
      <c r="G13" s="66"/>
      <c r="H13" s="66"/>
      <c r="I13" s="66"/>
      <c r="J13" s="34"/>
    </row>
    <row r="14" spans="1:10" ht="29.1" customHeight="1">
      <c r="A14" s="92"/>
      <c r="B14" s="27" t="s">
        <v>115</v>
      </c>
      <c r="C14" s="28"/>
      <c r="D14" s="27" t="s">
        <v>116</v>
      </c>
      <c r="E14" s="28">
        <v>233.21</v>
      </c>
      <c r="F14" s="67">
        <v>233.21</v>
      </c>
      <c r="G14" s="66"/>
      <c r="H14" s="66"/>
      <c r="I14" s="66"/>
      <c r="J14" s="34"/>
    </row>
    <row r="15" spans="1:10" ht="22.9" customHeight="1">
      <c r="A15" s="92"/>
      <c r="B15" s="27" t="s">
        <v>117</v>
      </c>
      <c r="C15" s="28"/>
      <c r="D15" s="27" t="s">
        <v>118</v>
      </c>
      <c r="E15" s="28"/>
      <c r="F15" s="66"/>
      <c r="G15" s="66"/>
      <c r="H15" s="66"/>
      <c r="I15" s="66"/>
      <c r="J15" s="34"/>
    </row>
    <row r="16" spans="1:10" ht="22.9" customHeight="1">
      <c r="A16" s="92"/>
      <c r="B16" s="27" t="s">
        <v>117</v>
      </c>
      <c r="C16" s="28"/>
      <c r="D16" s="27" t="s">
        <v>119</v>
      </c>
      <c r="E16" s="28"/>
      <c r="F16" s="66"/>
      <c r="G16" s="66"/>
      <c r="H16" s="66"/>
      <c r="I16" s="66"/>
      <c r="J16" s="34"/>
    </row>
    <row r="17" spans="1:10" ht="22.9" customHeight="1">
      <c r="A17" s="92"/>
      <c r="B17" s="27" t="s">
        <v>117</v>
      </c>
      <c r="C17" s="28"/>
      <c r="D17" s="27" t="s">
        <v>120</v>
      </c>
      <c r="E17" s="28"/>
      <c r="F17" s="66"/>
      <c r="G17" s="66"/>
      <c r="H17" s="66"/>
      <c r="I17" s="66"/>
      <c r="J17" s="34"/>
    </row>
    <row r="18" spans="1:10" ht="22.9" customHeight="1">
      <c r="A18" s="92"/>
      <c r="B18" s="27" t="s">
        <v>117</v>
      </c>
      <c r="C18" s="28"/>
      <c r="D18" s="27" t="s">
        <v>121</v>
      </c>
      <c r="E18" s="28"/>
      <c r="F18" s="66"/>
      <c r="G18" s="66"/>
      <c r="H18" s="66"/>
      <c r="I18" s="66"/>
      <c r="J18" s="34"/>
    </row>
    <row r="19" spans="1:10" ht="22.9" customHeight="1">
      <c r="A19" s="92"/>
      <c r="B19" s="27" t="s">
        <v>117</v>
      </c>
      <c r="C19" s="28"/>
      <c r="D19" s="27" t="s">
        <v>122</v>
      </c>
      <c r="E19" s="28"/>
      <c r="F19" s="66"/>
      <c r="G19" s="66"/>
      <c r="H19" s="66"/>
      <c r="I19" s="66"/>
      <c r="J19" s="34"/>
    </row>
    <row r="20" spans="1:10" ht="22.9" customHeight="1">
      <c r="A20" s="92"/>
      <c r="B20" s="27" t="s">
        <v>117</v>
      </c>
      <c r="C20" s="28"/>
      <c r="D20" s="27" t="s">
        <v>123</v>
      </c>
      <c r="E20" s="28"/>
      <c r="F20" s="66"/>
      <c r="G20" s="66"/>
      <c r="H20" s="66"/>
      <c r="I20" s="66"/>
      <c r="J20" s="34"/>
    </row>
    <row r="21" spans="1:10" ht="22.9" customHeight="1">
      <c r="A21" s="92"/>
      <c r="B21" s="27" t="s">
        <v>117</v>
      </c>
      <c r="C21" s="28"/>
      <c r="D21" s="27" t="s">
        <v>124</v>
      </c>
      <c r="E21" s="28"/>
      <c r="F21" s="66"/>
      <c r="G21" s="66"/>
      <c r="H21" s="66"/>
      <c r="I21" s="66"/>
      <c r="J21" s="34"/>
    </row>
    <row r="22" spans="1:10" ht="22.9" customHeight="1">
      <c r="A22" s="92"/>
      <c r="B22" s="27" t="s">
        <v>117</v>
      </c>
      <c r="C22" s="28"/>
      <c r="D22" s="27" t="s">
        <v>125</v>
      </c>
      <c r="E22" s="28"/>
      <c r="F22" s="66"/>
      <c r="G22" s="66"/>
      <c r="H22" s="66"/>
      <c r="I22" s="66"/>
      <c r="J22" s="34"/>
    </row>
    <row r="23" spans="1:10" ht="22.9" customHeight="1">
      <c r="A23" s="92"/>
      <c r="B23" s="27" t="s">
        <v>117</v>
      </c>
      <c r="C23" s="28"/>
      <c r="D23" s="27" t="s">
        <v>126</v>
      </c>
      <c r="E23" s="28"/>
      <c r="F23" s="66"/>
      <c r="G23" s="66"/>
      <c r="H23" s="66"/>
      <c r="I23" s="66"/>
      <c r="J23" s="34"/>
    </row>
    <row r="24" spans="1:10" ht="22.9" customHeight="1">
      <c r="A24" s="92"/>
      <c r="B24" s="27" t="s">
        <v>117</v>
      </c>
      <c r="C24" s="28"/>
      <c r="D24" s="27" t="s">
        <v>127</v>
      </c>
      <c r="E24" s="28"/>
      <c r="F24" s="66"/>
      <c r="G24" s="66"/>
      <c r="H24" s="66"/>
      <c r="I24" s="66"/>
      <c r="J24" s="34"/>
    </row>
    <row r="25" spans="1:10" ht="22.9" customHeight="1">
      <c r="A25" s="92"/>
      <c r="B25" s="27" t="s">
        <v>117</v>
      </c>
      <c r="C25" s="28"/>
      <c r="D25" s="27" t="s">
        <v>128</v>
      </c>
      <c r="E25" s="28"/>
      <c r="F25" s="66"/>
      <c r="G25" s="66"/>
      <c r="H25" s="66"/>
      <c r="I25" s="66"/>
      <c r="J25" s="34"/>
    </row>
    <row r="26" spans="1:10" ht="27.95" customHeight="1">
      <c r="A26" s="92"/>
      <c r="B26" s="27" t="s">
        <v>117</v>
      </c>
      <c r="C26" s="28"/>
      <c r="D26" s="27" t="s">
        <v>129</v>
      </c>
      <c r="E26" s="28">
        <v>3.18</v>
      </c>
      <c r="F26" s="67">
        <v>3.18</v>
      </c>
      <c r="G26" s="66"/>
      <c r="H26" s="66"/>
      <c r="I26" s="66"/>
      <c r="J26" s="34"/>
    </row>
    <row r="27" spans="1:10" ht="22.9" customHeight="1">
      <c r="A27" s="92"/>
      <c r="B27" s="27" t="s">
        <v>117</v>
      </c>
      <c r="C27" s="28"/>
      <c r="D27" s="27" t="s">
        <v>130</v>
      </c>
      <c r="E27" s="28"/>
      <c r="F27" s="66"/>
      <c r="G27" s="66"/>
      <c r="H27" s="66"/>
      <c r="I27" s="66"/>
      <c r="J27" s="34"/>
    </row>
    <row r="28" spans="1:10" ht="22.9" customHeight="1">
      <c r="A28" s="92"/>
      <c r="B28" s="27" t="s">
        <v>117</v>
      </c>
      <c r="C28" s="28"/>
      <c r="D28" s="27" t="s">
        <v>131</v>
      </c>
      <c r="E28" s="28"/>
      <c r="F28" s="66"/>
      <c r="G28" s="66"/>
      <c r="H28" s="66"/>
      <c r="I28" s="66"/>
      <c r="J28" s="34"/>
    </row>
    <row r="29" spans="1:10" ht="22.9" customHeight="1">
      <c r="A29" s="92"/>
      <c r="B29" s="27" t="s">
        <v>117</v>
      </c>
      <c r="C29" s="28"/>
      <c r="D29" s="27" t="s">
        <v>132</v>
      </c>
      <c r="E29" s="28"/>
      <c r="F29" s="66"/>
      <c r="G29" s="66"/>
      <c r="H29" s="66"/>
      <c r="I29" s="66"/>
      <c r="J29" s="34"/>
    </row>
    <row r="30" spans="1:10" ht="22.9" customHeight="1">
      <c r="A30" s="92"/>
      <c r="B30" s="27" t="s">
        <v>117</v>
      </c>
      <c r="C30" s="28"/>
      <c r="D30" s="27" t="s">
        <v>133</v>
      </c>
      <c r="E30" s="28"/>
      <c r="F30" s="66"/>
      <c r="G30" s="66"/>
      <c r="H30" s="66"/>
      <c r="I30" s="66"/>
      <c r="J30" s="34"/>
    </row>
    <row r="31" spans="1:10" ht="22.9" customHeight="1">
      <c r="A31" s="92"/>
      <c r="B31" s="27" t="s">
        <v>117</v>
      </c>
      <c r="C31" s="28"/>
      <c r="D31" s="27" t="s">
        <v>134</v>
      </c>
      <c r="E31" s="28"/>
      <c r="F31" s="66"/>
      <c r="G31" s="66"/>
      <c r="H31" s="66"/>
      <c r="I31" s="66"/>
      <c r="J31" s="34"/>
    </row>
    <row r="32" spans="1:10" ht="22.9" customHeight="1">
      <c r="A32" s="92"/>
      <c r="B32" s="27" t="s">
        <v>117</v>
      </c>
      <c r="C32" s="28"/>
      <c r="D32" s="27" t="s">
        <v>135</v>
      </c>
      <c r="E32" s="28"/>
      <c r="F32" s="66"/>
      <c r="G32" s="66"/>
      <c r="H32" s="66"/>
      <c r="I32" s="66"/>
      <c r="J32" s="34"/>
    </row>
    <row r="33" spans="1:10" ht="22.9" customHeight="1">
      <c r="A33" s="92"/>
      <c r="B33" s="27" t="s">
        <v>117</v>
      </c>
      <c r="C33" s="28"/>
      <c r="D33" s="27" t="s">
        <v>136</v>
      </c>
      <c r="E33" s="28"/>
      <c r="F33" s="66"/>
      <c r="G33" s="66"/>
      <c r="H33" s="66"/>
      <c r="I33" s="66"/>
      <c r="J33" s="34"/>
    </row>
    <row r="34" spans="1:10" ht="9.75" customHeight="1">
      <c r="A34" s="68"/>
      <c r="B34" s="68"/>
      <c r="C34" s="68"/>
      <c r="D34" s="18"/>
      <c r="E34" s="68"/>
      <c r="F34" s="68"/>
      <c r="G34" s="68"/>
      <c r="H34" s="68"/>
      <c r="I34" s="68"/>
      <c r="J34" s="50"/>
    </row>
  </sheetData>
  <mergeCells count="7">
    <mergeCell ref="A11:A13"/>
    <mergeCell ref="A14:A33"/>
    <mergeCell ref="B2:I2"/>
    <mergeCell ref="B3:C3"/>
    <mergeCell ref="B4:C4"/>
    <mergeCell ref="D4:I4"/>
    <mergeCell ref="A7:A9"/>
  </mergeCells>
  <phoneticPr fontId="29" type="noConversion"/>
  <pageMargins left="0.75" right="0.75" top="0.270000010728836" bottom="0.270000010728836" header="0" footer="0"/>
  <pageSetup paperSize="9" scale="48" fitToHeight="0" orientation="portrait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6">
    <pageSetUpPr fitToPage="1"/>
  </sheetPr>
  <dimension ref="A1:AQ31"/>
  <sheetViews>
    <sheetView workbookViewId="0">
      <pane ySplit="6" topLeftCell="A7" activePane="bottomLeft" state="frozen"/>
      <selection pane="bottomLeft" activeCell="E8" sqref="E8"/>
    </sheetView>
  </sheetViews>
  <sheetFormatPr defaultColWidth="10" defaultRowHeight="13.5"/>
  <cols>
    <col min="1" max="1" width="1.5" style="14" customWidth="1"/>
    <col min="2" max="3" width="6.125" style="14" customWidth="1"/>
    <col min="4" max="4" width="13.375" style="14" customWidth="1"/>
    <col min="5" max="5" width="41" style="14" customWidth="1"/>
    <col min="6" max="6" width="17.5" style="14" customWidth="1"/>
    <col min="7" max="9" width="15.75" style="14" customWidth="1"/>
    <col min="10" max="10" width="11.375" style="14" customWidth="1"/>
    <col min="11" max="16" width="10.25" style="14" customWidth="1"/>
    <col min="17" max="18" width="11.375" style="14" customWidth="1"/>
    <col min="19" max="19" width="10.25" style="14" customWidth="1"/>
    <col min="20" max="20" width="11.375" style="14" customWidth="1"/>
    <col min="21" max="26" width="10.25" style="14" customWidth="1"/>
    <col min="27" max="28" width="12.5" style="14" customWidth="1"/>
    <col min="29" max="29" width="10.25" style="14" customWidth="1"/>
    <col min="30" max="30" width="12.5" style="14" customWidth="1"/>
    <col min="31" max="39" width="10.25" style="14" customWidth="1"/>
    <col min="40" max="40" width="12.5" style="14" customWidth="1"/>
    <col min="41" max="41" width="10.25" style="14" customWidth="1"/>
    <col min="42" max="42" width="12.5" style="14" customWidth="1"/>
    <col min="43" max="43" width="1.5" style="14" customWidth="1"/>
    <col min="44" max="46" width="9.75" style="14" customWidth="1"/>
    <col min="47" max="16384" width="10" style="14"/>
  </cols>
  <sheetData>
    <row r="1" spans="1:43" ht="16.350000000000001" customHeight="1">
      <c r="A1" s="17"/>
      <c r="B1" s="41" t="s">
        <v>137</v>
      </c>
      <c r="C1" s="17"/>
      <c r="E1" s="42"/>
      <c r="F1" s="15"/>
      <c r="G1" s="15"/>
      <c r="H1" s="15"/>
      <c r="I1" s="42"/>
      <c r="J1" s="42"/>
      <c r="K1" s="15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  <c r="AN1" s="42"/>
      <c r="AO1" s="42"/>
      <c r="AQ1" s="47"/>
    </row>
    <row r="2" spans="1:43" ht="22.9" customHeight="1">
      <c r="A2" s="15"/>
      <c r="B2" s="94" t="s">
        <v>138</v>
      </c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94"/>
      <c r="AD2" s="94"/>
      <c r="AE2" s="94"/>
      <c r="AF2" s="94"/>
      <c r="AG2" s="94"/>
      <c r="AH2" s="94"/>
      <c r="AI2" s="94"/>
      <c r="AJ2" s="94"/>
      <c r="AK2" s="94"/>
      <c r="AL2" s="94"/>
      <c r="AM2" s="94"/>
      <c r="AN2" s="94"/>
      <c r="AO2" s="94"/>
      <c r="AP2" s="94"/>
      <c r="AQ2" s="47"/>
    </row>
    <row r="3" spans="1:43" ht="19.5" customHeight="1">
      <c r="A3" s="20"/>
      <c r="B3" s="95" t="s">
        <v>5</v>
      </c>
      <c r="C3" s="95"/>
      <c r="D3" s="95"/>
      <c r="E3" s="95"/>
      <c r="G3" s="20"/>
      <c r="H3" s="43"/>
      <c r="I3" s="60"/>
      <c r="J3" s="60"/>
      <c r="K3" s="61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  <c r="AA3" s="60"/>
      <c r="AB3" s="60"/>
      <c r="AC3" s="60"/>
      <c r="AD3" s="60"/>
      <c r="AE3" s="60"/>
      <c r="AF3" s="60"/>
      <c r="AG3" s="60"/>
      <c r="AH3" s="60"/>
      <c r="AI3" s="60"/>
      <c r="AJ3" s="60"/>
      <c r="AK3" s="60"/>
      <c r="AL3" s="60"/>
      <c r="AM3" s="60"/>
      <c r="AN3" s="60"/>
      <c r="AO3" s="97" t="s">
        <v>6</v>
      </c>
      <c r="AP3" s="97"/>
      <c r="AQ3" s="47"/>
    </row>
    <row r="4" spans="1:43" ht="24.4" customHeight="1">
      <c r="A4" s="22"/>
      <c r="B4" s="91" t="s">
        <v>9</v>
      </c>
      <c r="C4" s="91"/>
      <c r="D4" s="91"/>
      <c r="E4" s="91"/>
      <c r="F4" s="91" t="s">
        <v>139</v>
      </c>
      <c r="G4" s="91" t="s">
        <v>140</v>
      </c>
      <c r="H4" s="91"/>
      <c r="I4" s="91"/>
      <c r="J4" s="91"/>
      <c r="K4" s="91"/>
      <c r="L4" s="91"/>
      <c r="M4" s="91"/>
      <c r="N4" s="91"/>
      <c r="O4" s="91"/>
      <c r="P4" s="91"/>
      <c r="Q4" s="91" t="s">
        <v>141</v>
      </c>
      <c r="R4" s="91"/>
      <c r="S4" s="91"/>
      <c r="T4" s="91"/>
      <c r="U4" s="91"/>
      <c r="V4" s="91"/>
      <c r="W4" s="91"/>
      <c r="X4" s="91"/>
      <c r="Y4" s="91"/>
      <c r="Z4" s="91"/>
      <c r="AA4" s="91" t="s">
        <v>142</v>
      </c>
      <c r="AB4" s="91"/>
      <c r="AC4" s="91"/>
      <c r="AD4" s="91"/>
      <c r="AE4" s="91"/>
      <c r="AF4" s="91"/>
      <c r="AG4" s="91"/>
      <c r="AH4" s="91"/>
      <c r="AI4" s="91"/>
      <c r="AJ4" s="91"/>
      <c r="AK4" s="91"/>
      <c r="AL4" s="91"/>
      <c r="AM4" s="91"/>
      <c r="AN4" s="91"/>
      <c r="AO4" s="91"/>
      <c r="AP4" s="91"/>
      <c r="AQ4" s="47"/>
    </row>
    <row r="5" spans="1:43" ht="24.4" customHeight="1">
      <c r="A5" s="22"/>
      <c r="B5" s="91" t="s">
        <v>79</v>
      </c>
      <c r="C5" s="91"/>
      <c r="D5" s="91" t="s">
        <v>70</v>
      </c>
      <c r="E5" s="91" t="s">
        <v>71</v>
      </c>
      <c r="F5" s="91"/>
      <c r="G5" s="91" t="s">
        <v>59</v>
      </c>
      <c r="H5" s="91" t="s">
        <v>143</v>
      </c>
      <c r="I5" s="91"/>
      <c r="J5" s="91"/>
      <c r="K5" s="91" t="s">
        <v>144</v>
      </c>
      <c r="L5" s="91"/>
      <c r="M5" s="91"/>
      <c r="N5" s="91" t="s">
        <v>145</v>
      </c>
      <c r="O5" s="91"/>
      <c r="P5" s="91"/>
      <c r="Q5" s="91" t="s">
        <v>59</v>
      </c>
      <c r="R5" s="91" t="s">
        <v>143</v>
      </c>
      <c r="S5" s="91"/>
      <c r="T5" s="91"/>
      <c r="U5" s="91" t="s">
        <v>144</v>
      </c>
      <c r="V5" s="91"/>
      <c r="W5" s="91"/>
      <c r="X5" s="91" t="s">
        <v>145</v>
      </c>
      <c r="Y5" s="91"/>
      <c r="Z5" s="91"/>
      <c r="AA5" s="91" t="s">
        <v>59</v>
      </c>
      <c r="AB5" s="91" t="s">
        <v>143</v>
      </c>
      <c r="AC5" s="91"/>
      <c r="AD5" s="91"/>
      <c r="AE5" s="91" t="s">
        <v>144</v>
      </c>
      <c r="AF5" s="91"/>
      <c r="AG5" s="91"/>
      <c r="AH5" s="91" t="s">
        <v>145</v>
      </c>
      <c r="AI5" s="91"/>
      <c r="AJ5" s="91"/>
      <c r="AK5" s="91" t="s">
        <v>146</v>
      </c>
      <c r="AL5" s="91"/>
      <c r="AM5" s="91"/>
      <c r="AN5" s="91" t="s">
        <v>101</v>
      </c>
      <c r="AO5" s="91"/>
      <c r="AP5" s="91"/>
      <c r="AQ5" s="47"/>
    </row>
    <row r="6" spans="1:43" ht="24.4" customHeight="1">
      <c r="A6" s="18"/>
      <c r="B6" s="23" t="s">
        <v>80</v>
      </c>
      <c r="C6" s="23" t="s">
        <v>81</v>
      </c>
      <c r="D6" s="91"/>
      <c r="E6" s="91"/>
      <c r="F6" s="91"/>
      <c r="G6" s="91"/>
      <c r="H6" s="23" t="s">
        <v>147</v>
      </c>
      <c r="I6" s="23" t="s">
        <v>75</v>
      </c>
      <c r="J6" s="23" t="s">
        <v>76</v>
      </c>
      <c r="K6" s="23" t="s">
        <v>147</v>
      </c>
      <c r="L6" s="23" t="s">
        <v>75</v>
      </c>
      <c r="M6" s="23" t="s">
        <v>76</v>
      </c>
      <c r="N6" s="23" t="s">
        <v>147</v>
      </c>
      <c r="O6" s="23" t="s">
        <v>75</v>
      </c>
      <c r="P6" s="23" t="s">
        <v>76</v>
      </c>
      <c r="Q6" s="91"/>
      <c r="R6" s="23" t="s">
        <v>147</v>
      </c>
      <c r="S6" s="23" t="s">
        <v>75</v>
      </c>
      <c r="T6" s="23" t="s">
        <v>76</v>
      </c>
      <c r="U6" s="23" t="s">
        <v>147</v>
      </c>
      <c r="V6" s="23" t="s">
        <v>75</v>
      </c>
      <c r="W6" s="23" t="s">
        <v>76</v>
      </c>
      <c r="X6" s="23" t="s">
        <v>147</v>
      </c>
      <c r="Y6" s="23" t="s">
        <v>75</v>
      </c>
      <c r="Z6" s="23" t="s">
        <v>76</v>
      </c>
      <c r="AA6" s="91"/>
      <c r="AB6" s="23" t="s">
        <v>147</v>
      </c>
      <c r="AC6" s="23" t="s">
        <v>75</v>
      </c>
      <c r="AD6" s="23" t="s">
        <v>76</v>
      </c>
      <c r="AE6" s="23" t="s">
        <v>147</v>
      </c>
      <c r="AF6" s="23" t="s">
        <v>75</v>
      </c>
      <c r="AG6" s="23" t="s">
        <v>76</v>
      </c>
      <c r="AH6" s="23" t="s">
        <v>147</v>
      </c>
      <c r="AI6" s="23" t="s">
        <v>75</v>
      </c>
      <c r="AJ6" s="23" t="s">
        <v>76</v>
      </c>
      <c r="AK6" s="23" t="s">
        <v>147</v>
      </c>
      <c r="AL6" s="23" t="s">
        <v>75</v>
      </c>
      <c r="AM6" s="23" t="s">
        <v>76</v>
      </c>
      <c r="AN6" s="23" t="s">
        <v>147</v>
      </c>
      <c r="AO6" s="23" t="s">
        <v>75</v>
      </c>
      <c r="AP6" s="23" t="s">
        <v>76</v>
      </c>
      <c r="AQ6" s="47"/>
    </row>
    <row r="7" spans="1:43" ht="22.9" customHeight="1">
      <c r="A7" s="22"/>
      <c r="B7" s="23"/>
      <c r="C7" s="23"/>
      <c r="D7" s="23">
        <v>205008</v>
      </c>
      <c r="E7" s="23" t="s">
        <v>72</v>
      </c>
      <c r="F7" s="56">
        <v>374.23</v>
      </c>
      <c r="G7" s="56">
        <v>374.23</v>
      </c>
      <c r="H7" s="56">
        <v>374.23</v>
      </c>
      <c r="I7" s="56">
        <v>374.23</v>
      </c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47"/>
    </row>
    <row r="8" spans="1:43" ht="22.9" customHeight="1">
      <c r="A8" s="22"/>
      <c r="B8" s="57">
        <v>301</v>
      </c>
      <c r="C8" s="37"/>
      <c r="D8" s="23">
        <v>205008</v>
      </c>
      <c r="E8" s="58" t="s">
        <v>148</v>
      </c>
      <c r="F8" s="56">
        <v>80.25</v>
      </c>
      <c r="G8" s="56">
        <v>80.25</v>
      </c>
      <c r="H8" s="56">
        <v>80.25</v>
      </c>
      <c r="I8" s="56">
        <v>80.25</v>
      </c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47"/>
    </row>
    <row r="9" spans="1:43" ht="22.9" customHeight="1">
      <c r="A9" s="22"/>
      <c r="B9" s="80" t="s">
        <v>149</v>
      </c>
      <c r="C9" s="81" t="s">
        <v>84</v>
      </c>
      <c r="D9" s="82">
        <v>205008</v>
      </c>
      <c r="E9" s="83" t="s">
        <v>150</v>
      </c>
      <c r="F9" s="28">
        <v>14.72</v>
      </c>
      <c r="G9" s="28">
        <v>14.72</v>
      </c>
      <c r="H9" s="28">
        <v>14.72</v>
      </c>
      <c r="I9" s="28">
        <v>14.72</v>
      </c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47"/>
    </row>
    <row r="10" spans="1:43" ht="22.9" customHeight="1">
      <c r="A10" s="22"/>
      <c r="B10" s="80" t="s">
        <v>149</v>
      </c>
      <c r="C10" s="81" t="s">
        <v>89</v>
      </c>
      <c r="D10" s="82">
        <v>205008</v>
      </c>
      <c r="E10" s="83" t="s">
        <v>151</v>
      </c>
      <c r="F10" s="28">
        <v>0.48</v>
      </c>
      <c r="G10" s="28">
        <v>0.48</v>
      </c>
      <c r="H10" s="28">
        <v>0.48</v>
      </c>
      <c r="I10" s="28">
        <v>0.48</v>
      </c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47"/>
    </row>
    <row r="11" spans="1:43" ht="22.9" customHeight="1">
      <c r="A11" s="22"/>
      <c r="B11" s="80" t="s">
        <v>149</v>
      </c>
      <c r="C11" s="81" t="s">
        <v>85</v>
      </c>
      <c r="D11" s="82">
        <v>205008</v>
      </c>
      <c r="E11" s="83" t="s">
        <v>152</v>
      </c>
      <c r="F11" s="28">
        <f t="shared" ref="F11:I11" si="0">8.43-0.01</f>
        <v>8.42</v>
      </c>
      <c r="G11" s="28">
        <f t="shared" si="0"/>
        <v>8.42</v>
      </c>
      <c r="H11" s="28">
        <f t="shared" si="0"/>
        <v>8.42</v>
      </c>
      <c r="I11" s="28">
        <f t="shared" si="0"/>
        <v>8.42</v>
      </c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47"/>
    </row>
    <row r="12" spans="1:43" ht="22.9" customHeight="1">
      <c r="A12" s="22"/>
      <c r="B12" s="80" t="s">
        <v>149</v>
      </c>
      <c r="C12" s="81" t="s">
        <v>92</v>
      </c>
      <c r="D12" s="82">
        <v>205008</v>
      </c>
      <c r="E12" s="83" t="s">
        <v>153</v>
      </c>
      <c r="F12" s="28">
        <v>3.36</v>
      </c>
      <c r="G12" s="28">
        <v>3.36</v>
      </c>
      <c r="H12" s="28">
        <v>3.36</v>
      </c>
      <c r="I12" s="28">
        <v>3.36</v>
      </c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47"/>
    </row>
    <row r="13" spans="1:43" ht="22.9" customHeight="1">
      <c r="A13" s="22"/>
      <c r="B13" s="80" t="s">
        <v>149</v>
      </c>
      <c r="C13" s="81" t="s">
        <v>154</v>
      </c>
      <c r="D13" s="82">
        <v>205008</v>
      </c>
      <c r="E13" s="83" t="s">
        <v>155</v>
      </c>
      <c r="F13" s="28">
        <v>2.04</v>
      </c>
      <c r="G13" s="28">
        <v>2.04</v>
      </c>
      <c r="H13" s="28">
        <v>2.04</v>
      </c>
      <c r="I13" s="28">
        <v>2.04</v>
      </c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47"/>
    </row>
    <row r="14" spans="1:43" ht="22.9" customHeight="1">
      <c r="A14" s="22"/>
      <c r="B14" s="80" t="s">
        <v>149</v>
      </c>
      <c r="C14" s="81" t="s">
        <v>156</v>
      </c>
      <c r="D14" s="82">
        <v>205008</v>
      </c>
      <c r="E14" s="83" t="s">
        <v>157</v>
      </c>
      <c r="F14" s="28">
        <v>47.72</v>
      </c>
      <c r="G14" s="28">
        <v>47.72</v>
      </c>
      <c r="H14" s="28">
        <v>47.72</v>
      </c>
      <c r="I14" s="28">
        <v>47.72</v>
      </c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47"/>
    </row>
    <row r="15" spans="1:43" ht="22.9" customHeight="1">
      <c r="A15" s="22"/>
      <c r="B15" s="80" t="s">
        <v>149</v>
      </c>
      <c r="C15" s="81" t="s">
        <v>158</v>
      </c>
      <c r="D15" s="82">
        <v>205008</v>
      </c>
      <c r="E15" s="83" t="s">
        <v>159</v>
      </c>
      <c r="F15" s="28">
        <v>0.33</v>
      </c>
      <c r="G15" s="28">
        <v>0.33</v>
      </c>
      <c r="H15" s="28">
        <v>0.33</v>
      </c>
      <c r="I15" s="28">
        <v>0.33</v>
      </c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47"/>
    </row>
    <row r="16" spans="1:43" ht="22.9" customHeight="1">
      <c r="A16" s="22"/>
      <c r="B16" s="80" t="s">
        <v>149</v>
      </c>
      <c r="C16" s="81" t="s">
        <v>160</v>
      </c>
      <c r="D16" s="82">
        <v>205008</v>
      </c>
      <c r="E16" s="83" t="s">
        <v>95</v>
      </c>
      <c r="F16" s="28">
        <v>3.18</v>
      </c>
      <c r="G16" s="28">
        <v>3.18</v>
      </c>
      <c r="H16" s="28">
        <v>3.18</v>
      </c>
      <c r="I16" s="28">
        <v>3.18</v>
      </c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47"/>
    </row>
    <row r="17" spans="1:43" ht="22.9" customHeight="1">
      <c r="A17" s="22"/>
      <c r="B17" s="80" t="s">
        <v>161</v>
      </c>
      <c r="C17" s="81"/>
      <c r="D17" s="82">
        <v>205008</v>
      </c>
      <c r="E17" s="84" t="s">
        <v>162</v>
      </c>
      <c r="F17" s="26">
        <v>53.41</v>
      </c>
      <c r="G17" s="26">
        <v>53.41</v>
      </c>
      <c r="H17" s="26">
        <v>53.41</v>
      </c>
      <c r="I17" s="26">
        <v>53.41</v>
      </c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47"/>
    </row>
    <row r="18" spans="1:43" ht="22.9" customHeight="1">
      <c r="A18" s="22"/>
      <c r="B18" s="80" t="s">
        <v>161</v>
      </c>
      <c r="C18" s="81" t="s">
        <v>84</v>
      </c>
      <c r="D18" s="82">
        <v>205008</v>
      </c>
      <c r="E18" s="83" t="s">
        <v>163</v>
      </c>
      <c r="F18" s="28">
        <v>0.31</v>
      </c>
      <c r="G18" s="28">
        <v>0.31</v>
      </c>
      <c r="H18" s="28">
        <v>0.31</v>
      </c>
      <c r="I18" s="28">
        <v>0.31</v>
      </c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47"/>
    </row>
    <row r="19" spans="1:43" ht="22.9" customHeight="1">
      <c r="A19" s="22"/>
      <c r="B19" s="80" t="s">
        <v>161</v>
      </c>
      <c r="C19" s="81" t="s">
        <v>88</v>
      </c>
      <c r="D19" s="82">
        <v>205008</v>
      </c>
      <c r="E19" s="83" t="s">
        <v>164</v>
      </c>
      <c r="F19" s="28">
        <v>0.06</v>
      </c>
      <c r="G19" s="28">
        <v>0.06</v>
      </c>
      <c r="H19" s="28">
        <v>0.06</v>
      </c>
      <c r="I19" s="28">
        <v>0.06</v>
      </c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47"/>
    </row>
    <row r="20" spans="1:43" ht="22.9" customHeight="1">
      <c r="A20" s="22"/>
      <c r="B20" s="80" t="s">
        <v>161</v>
      </c>
      <c r="C20" s="81" t="s">
        <v>165</v>
      </c>
      <c r="D20" s="82">
        <v>205008</v>
      </c>
      <c r="E20" s="83" t="s">
        <v>166</v>
      </c>
      <c r="F20" s="28">
        <v>0.15</v>
      </c>
      <c r="G20" s="28">
        <v>0.15</v>
      </c>
      <c r="H20" s="28">
        <v>0.15</v>
      </c>
      <c r="I20" s="28">
        <v>0.15</v>
      </c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47"/>
    </row>
    <row r="21" spans="1:43" ht="22.9" customHeight="1">
      <c r="A21" s="22"/>
      <c r="B21" s="80" t="s">
        <v>161</v>
      </c>
      <c r="C21" s="81" t="s">
        <v>85</v>
      </c>
      <c r="D21" s="82">
        <v>205008</v>
      </c>
      <c r="E21" s="83" t="s">
        <v>167</v>
      </c>
      <c r="F21" s="28">
        <v>0.39</v>
      </c>
      <c r="G21" s="28">
        <v>0.39</v>
      </c>
      <c r="H21" s="28">
        <v>0.39</v>
      </c>
      <c r="I21" s="28">
        <v>0.39</v>
      </c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47"/>
    </row>
    <row r="22" spans="1:43" ht="22.9" customHeight="1">
      <c r="A22" s="22"/>
      <c r="B22" s="80" t="s">
        <v>161</v>
      </c>
      <c r="C22" s="81" t="s">
        <v>156</v>
      </c>
      <c r="D22" s="82">
        <v>205008</v>
      </c>
      <c r="E22" s="83" t="s">
        <v>168</v>
      </c>
      <c r="F22" s="28">
        <v>1.22</v>
      </c>
      <c r="G22" s="28">
        <v>1.22</v>
      </c>
      <c r="H22" s="28">
        <v>1.22</v>
      </c>
      <c r="I22" s="28">
        <v>1.22</v>
      </c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47"/>
    </row>
    <row r="23" spans="1:43" ht="22.9" customHeight="1">
      <c r="A23" s="22"/>
      <c r="B23" s="80" t="s">
        <v>161</v>
      </c>
      <c r="C23" s="81" t="s">
        <v>169</v>
      </c>
      <c r="D23" s="82">
        <v>205008</v>
      </c>
      <c r="E23" s="83" t="s">
        <v>170</v>
      </c>
      <c r="F23" s="28">
        <v>0.47</v>
      </c>
      <c r="G23" s="28">
        <v>0.47</v>
      </c>
      <c r="H23" s="28">
        <v>0.47</v>
      </c>
      <c r="I23" s="28">
        <v>0.47</v>
      </c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47"/>
    </row>
    <row r="24" spans="1:43" ht="22.9" customHeight="1">
      <c r="A24" s="22"/>
      <c r="B24" s="80" t="s">
        <v>161</v>
      </c>
      <c r="C24" s="81" t="s">
        <v>171</v>
      </c>
      <c r="D24" s="82">
        <v>205008</v>
      </c>
      <c r="E24" s="83" t="s">
        <v>172</v>
      </c>
      <c r="F24" s="28">
        <v>8.6</v>
      </c>
      <c r="G24" s="28">
        <v>8.6</v>
      </c>
      <c r="H24" s="28">
        <v>8.6</v>
      </c>
      <c r="I24" s="28">
        <v>8.6</v>
      </c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47"/>
    </row>
    <row r="25" spans="1:43" ht="22.9" customHeight="1">
      <c r="A25" s="22"/>
      <c r="B25" s="80" t="s">
        <v>161</v>
      </c>
      <c r="C25" s="81" t="s">
        <v>173</v>
      </c>
      <c r="D25" s="82">
        <v>205008</v>
      </c>
      <c r="E25" s="85" t="s">
        <v>174</v>
      </c>
      <c r="F25" s="28">
        <f t="shared" ref="F25:I25" si="1">13.28+0.01</f>
        <v>13.29</v>
      </c>
      <c r="G25" s="28">
        <f t="shared" si="1"/>
        <v>13.29</v>
      </c>
      <c r="H25" s="28">
        <f t="shared" si="1"/>
        <v>13.29</v>
      </c>
      <c r="I25" s="28">
        <f t="shared" si="1"/>
        <v>13.29</v>
      </c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47"/>
    </row>
    <row r="26" spans="1:43" ht="22.9" customHeight="1">
      <c r="A26" s="22"/>
      <c r="B26" s="80" t="s">
        <v>161</v>
      </c>
      <c r="C26" s="81" t="s">
        <v>175</v>
      </c>
      <c r="D26" s="82">
        <v>205008</v>
      </c>
      <c r="E26" s="85" t="s">
        <v>176</v>
      </c>
      <c r="F26" s="28">
        <v>28.92</v>
      </c>
      <c r="G26" s="28">
        <v>28.92</v>
      </c>
      <c r="H26" s="28">
        <v>28.92</v>
      </c>
      <c r="I26" s="28">
        <v>28.92</v>
      </c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47"/>
    </row>
    <row r="27" spans="1:43" ht="22.9" customHeight="1">
      <c r="A27" s="22"/>
      <c r="B27" s="80" t="s">
        <v>177</v>
      </c>
      <c r="C27" s="81"/>
      <c r="D27" s="82">
        <v>205008</v>
      </c>
      <c r="E27" s="86" t="s">
        <v>178</v>
      </c>
      <c r="F27" s="26">
        <v>240.57</v>
      </c>
      <c r="G27" s="26">
        <v>240.57</v>
      </c>
      <c r="H27" s="26">
        <v>240.57</v>
      </c>
      <c r="I27" s="26">
        <v>240.57</v>
      </c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47"/>
    </row>
    <row r="28" spans="1:43" ht="22.9" customHeight="1">
      <c r="A28" s="22"/>
      <c r="B28" s="80" t="s">
        <v>177</v>
      </c>
      <c r="C28" s="81" t="s">
        <v>84</v>
      </c>
      <c r="D28" s="82">
        <v>205008</v>
      </c>
      <c r="E28" s="85" t="s">
        <v>179</v>
      </c>
      <c r="F28" s="59">
        <v>20.8</v>
      </c>
      <c r="G28" s="59">
        <v>20.8</v>
      </c>
      <c r="H28" s="59">
        <v>20.8</v>
      </c>
      <c r="I28" s="59">
        <v>20.8</v>
      </c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47"/>
    </row>
    <row r="29" spans="1:43" ht="22.9" customHeight="1">
      <c r="A29" s="22"/>
      <c r="B29" s="80" t="s">
        <v>177</v>
      </c>
      <c r="C29" s="81" t="s">
        <v>89</v>
      </c>
      <c r="D29" s="82">
        <v>205008</v>
      </c>
      <c r="E29" s="85" t="s">
        <v>180</v>
      </c>
      <c r="F29" s="59">
        <v>200.49</v>
      </c>
      <c r="G29" s="59">
        <v>200.49</v>
      </c>
      <c r="H29" s="59">
        <v>200.49</v>
      </c>
      <c r="I29" s="59">
        <v>200.49</v>
      </c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47"/>
    </row>
    <row r="30" spans="1:43" ht="22.9" customHeight="1">
      <c r="A30" s="22"/>
      <c r="B30" s="80" t="s">
        <v>177</v>
      </c>
      <c r="C30" s="81" t="s">
        <v>88</v>
      </c>
      <c r="D30" s="82">
        <v>205008</v>
      </c>
      <c r="E30" s="85" t="s">
        <v>181</v>
      </c>
      <c r="F30" s="59">
        <v>8.56</v>
      </c>
      <c r="G30" s="59">
        <v>8.56</v>
      </c>
      <c r="H30" s="59">
        <v>8.56</v>
      </c>
      <c r="I30" s="59">
        <v>8.56</v>
      </c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47"/>
    </row>
    <row r="31" spans="1:43" ht="22.9" customHeight="1">
      <c r="A31" s="22"/>
      <c r="B31" s="80" t="s">
        <v>177</v>
      </c>
      <c r="C31" s="81" t="s">
        <v>85</v>
      </c>
      <c r="D31" s="82">
        <v>205008</v>
      </c>
      <c r="E31" s="85" t="s">
        <v>182</v>
      </c>
      <c r="F31" s="59">
        <v>10.72</v>
      </c>
      <c r="G31" s="59">
        <v>10.72</v>
      </c>
      <c r="H31" s="59">
        <v>10.72</v>
      </c>
      <c r="I31" s="59">
        <v>10.72</v>
      </c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47"/>
    </row>
  </sheetData>
  <mergeCells count="25">
    <mergeCell ref="B2:AP2"/>
    <mergeCell ref="B3:E3"/>
    <mergeCell ref="AO3:AP3"/>
    <mergeCell ref="B4:E4"/>
    <mergeCell ref="G4:P4"/>
    <mergeCell ref="Q4:Z4"/>
    <mergeCell ref="AA4:AP4"/>
    <mergeCell ref="B5:C5"/>
    <mergeCell ref="H5:J5"/>
    <mergeCell ref="K5:M5"/>
    <mergeCell ref="N5:P5"/>
    <mergeCell ref="R5:T5"/>
    <mergeCell ref="AK5:AM5"/>
    <mergeCell ref="AN5:AP5"/>
    <mergeCell ref="D5:D6"/>
    <mergeCell ref="E5:E6"/>
    <mergeCell ref="F4:F6"/>
    <mergeCell ref="G5:G6"/>
    <mergeCell ref="Q5:Q6"/>
    <mergeCell ref="AA5:AA6"/>
    <mergeCell ref="U5:W5"/>
    <mergeCell ref="X5:Z5"/>
    <mergeCell ref="AB5:AD5"/>
    <mergeCell ref="AE5:AG5"/>
    <mergeCell ref="AH5:AJ5"/>
  </mergeCells>
  <phoneticPr fontId="29" type="noConversion"/>
  <pageMargins left="0.75" right="0.75" top="0.270000010728836" bottom="0.270000010728836" header="0" footer="0"/>
  <pageSetup paperSize="8" scale="40" fitToHeight="0" orientation="landscape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7"/>
  <dimension ref="A1:DE16"/>
  <sheetViews>
    <sheetView workbookViewId="0">
      <pane ySplit="6" topLeftCell="A7" activePane="bottomLeft" state="frozen"/>
      <selection pane="bottomLeft" activeCell="B8" sqref="B8:E12"/>
    </sheetView>
  </sheetViews>
  <sheetFormatPr defaultColWidth="10" defaultRowHeight="13.5"/>
  <cols>
    <col min="1" max="1" width="1.5" style="14" customWidth="1"/>
    <col min="2" max="4" width="6.125" style="14" customWidth="1"/>
    <col min="5" max="5" width="41" style="14" customWidth="1"/>
    <col min="6" max="108" width="16.375" style="14" customWidth="1"/>
    <col min="109" max="109" width="1.5" style="14" customWidth="1"/>
    <col min="110" max="111" width="9.75" style="14" customWidth="1"/>
    <col min="112" max="16384" width="10" style="14"/>
  </cols>
  <sheetData>
    <row r="1" spans="1:109" ht="16.350000000000001" customHeight="1">
      <c r="A1" s="15"/>
      <c r="B1" s="39" t="s">
        <v>183</v>
      </c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E1" s="22"/>
    </row>
    <row r="2" spans="1:109" ht="22.9" customHeight="1">
      <c r="A2" s="15"/>
      <c r="B2" s="94" t="s">
        <v>184</v>
      </c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94"/>
      <c r="AD2" s="94"/>
      <c r="AE2" s="94"/>
      <c r="AF2" s="94"/>
      <c r="AG2" s="94"/>
      <c r="AH2" s="94"/>
      <c r="AI2" s="94"/>
      <c r="AJ2" s="94"/>
      <c r="AK2" s="94"/>
      <c r="AL2" s="94"/>
      <c r="AM2" s="94"/>
      <c r="AN2" s="94"/>
      <c r="AO2" s="94"/>
      <c r="AP2" s="94"/>
      <c r="AQ2" s="94"/>
      <c r="AR2" s="94"/>
      <c r="AS2" s="94"/>
      <c r="AT2" s="94"/>
      <c r="AU2" s="94"/>
      <c r="AV2" s="94"/>
      <c r="AW2" s="94"/>
      <c r="AX2" s="94"/>
      <c r="AY2" s="94"/>
      <c r="AZ2" s="94"/>
      <c r="BA2" s="94"/>
      <c r="BB2" s="94"/>
      <c r="BC2" s="94"/>
      <c r="BD2" s="94"/>
      <c r="BE2" s="94"/>
      <c r="BF2" s="94"/>
      <c r="BG2" s="94"/>
      <c r="BH2" s="94"/>
      <c r="BI2" s="94"/>
      <c r="BJ2" s="94"/>
      <c r="BK2" s="94"/>
      <c r="BL2" s="94"/>
      <c r="BM2" s="94"/>
      <c r="BN2" s="94"/>
      <c r="BO2" s="94"/>
      <c r="BP2" s="94"/>
      <c r="BQ2" s="94"/>
      <c r="BR2" s="94"/>
      <c r="BS2" s="94"/>
      <c r="BT2" s="94"/>
      <c r="BU2" s="94"/>
      <c r="BV2" s="94"/>
      <c r="BW2" s="94"/>
      <c r="BX2" s="94"/>
      <c r="BY2" s="94"/>
      <c r="BZ2" s="94"/>
      <c r="CA2" s="94"/>
      <c r="CB2" s="94"/>
      <c r="CC2" s="94"/>
      <c r="CD2" s="94"/>
      <c r="CE2" s="94"/>
      <c r="CF2" s="94"/>
      <c r="CG2" s="94"/>
      <c r="CH2" s="94"/>
      <c r="CI2" s="94"/>
      <c r="CJ2" s="94"/>
      <c r="CK2" s="94"/>
      <c r="CL2" s="94"/>
      <c r="CM2" s="94"/>
      <c r="CN2" s="94"/>
      <c r="CO2" s="94"/>
      <c r="CP2" s="94"/>
      <c r="CQ2" s="94"/>
      <c r="CR2" s="94"/>
      <c r="CS2" s="94"/>
      <c r="CT2" s="94"/>
      <c r="CU2" s="94"/>
      <c r="CV2" s="94"/>
      <c r="CW2" s="94"/>
      <c r="CX2" s="94"/>
      <c r="CY2" s="94"/>
      <c r="CZ2" s="94"/>
      <c r="DA2" s="94"/>
      <c r="DB2" s="94"/>
      <c r="DC2" s="94"/>
      <c r="DD2" s="94"/>
      <c r="DE2" s="22" t="s">
        <v>3</v>
      </c>
    </row>
    <row r="3" spans="1:109" ht="19.5" customHeight="1">
      <c r="A3" s="20"/>
      <c r="B3" s="95" t="s">
        <v>5</v>
      </c>
      <c r="C3" s="95"/>
      <c r="D3" s="95"/>
      <c r="E3" s="95"/>
      <c r="F3" s="20"/>
      <c r="G3" s="97" t="s">
        <v>6</v>
      </c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W3" s="97"/>
      <c r="X3" s="97"/>
      <c r="Y3" s="97"/>
      <c r="Z3" s="97"/>
      <c r="AA3" s="97"/>
      <c r="AB3" s="97"/>
      <c r="AC3" s="97"/>
      <c r="AD3" s="97"/>
      <c r="AE3" s="97"/>
      <c r="AF3" s="97"/>
      <c r="AG3" s="97"/>
      <c r="AH3" s="97"/>
      <c r="AI3" s="97"/>
      <c r="AJ3" s="97"/>
      <c r="AK3" s="97"/>
      <c r="AL3" s="97"/>
      <c r="AM3" s="97"/>
      <c r="AN3" s="97"/>
      <c r="AO3" s="97"/>
      <c r="AP3" s="97"/>
      <c r="AQ3" s="97"/>
      <c r="AR3" s="97"/>
      <c r="AS3" s="97"/>
      <c r="AT3" s="97"/>
      <c r="AU3" s="97"/>
      <c r="AV3" s="97"/>
      <c r="AW3" s="97"/>
      <c r="AX3" s="97"/>
      <c r="AY3" s="97"/>
      <c r="AZ3" s="97"/>
      <c r="BA3" s="97"/>
      <c r="BB3" s="97"/>
      <c r="BC3" s="97"/>
      <c r="BD3" s="97"/>
      <c r="BE3" s="97"/>
      <c r="BF3" s="97"/>
      <c r="BG3" s="97"/>
      <c r="BH3" s="97"/>
      <c r="BI3" s="97"/>
      <c r="BJ3" s="97"/>
      <c r="BK3" s="97"/>
      <c r="BL3" s="97"/>
      <c r="BM3" s="97"/>
      <c r="BN3" s="97"/>
      <c r="BO3" s="97"/>
      <c r="BP3" s="97"/>
      <c r="BQ3" s="97"/>
      <c r="BR3" s="97"/>
      <c r="BS3" s="97"/>
      <c r="BT3" s="97"/>
      <c r="BU3" s="97"/>
      <c r="BV3" s="97"/>
      <c r="BW3" s="97"/>
      <c r="BX3" s="97"/>
      <c r="BY3" s="97"/>
      <c r="BZ3" s="97"/>
      <c r="CA3" s="97"/>
      <c r="CB3" s="97"/>
      <c r="CC3" s="97"/>
      <c r="CD3" s="97"/>
      <c r="CE3" s="97"/>
      <c r="CF3" s="97"/>
      <c r="CG3" s="97"/>
      <c r="CH3" s="97"/>
      <c r="CI3" s="97"/>
      <c r="CJ3" s="97"/>
      <c r="CK3" s="97"/>
      <c r="CL3" s="97"/>
      <c r="CM3" s="97"/>
      <c r="CN3" s="97"/>
      <c r="CO3" s="97"/>
      <c r="CP3" s="97"/>
      <c r="CQ3" s="97"/>
      <c r="CR3" s="97"/>
      <c r="CS3" s="97"/>
      <c r="CT3" s="97"/>
      <c r="CU3" s="97"/>
      <c r="CV3" s="97"/>
      <c r="CW3" s="97"/>
      <c r="CX3" s="97"/>
      <c r="CY3" s="97"/>
      <c r="CZ3" s="97"/>
      <c r="DA3" s="97"/>
      <c r="DB3" s="97"/>
      <c r="DC3" s="97"/>
      <c r="DD3" s="97"/>
      <c r="DE3" s="32"/>
    </row>
    <row r="4" spans="1:109" ht="24.4" customHeight="1">
      <c r="A4" s="18"/>
      <c r="B4" s="91" t="s">
        <v>9</v>
      </c>
      <c r="C4" s="91"/>
      <c r="D4" s="91"/>
      <c r="E4" s="91"/>
      <c r="F4" s="91" t="s">
        <v>59</v>
      </c>
      <c r="G4" s="93" t="s">
        <v>148</v>
      </c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 t="s">
        <v>162</v>
      </c>
      <c r="U4" s="93"/>
      <c r="V4" s="93"/>
      <c r="W4" s="93"/>
      <c r="X4" s="93"/>
      <c r="Y4" s="93"/>
      <c r="Z4" s="93"/>
      <c r="AA4" s="93"/>
      <c r="AB4" s="93"/>
      <c r="AC4" s="93"/>
      <c r="AD4" s="93"/>
      <c r="AE4" s="93"/>
      <c r="AF4" s="93"/>
      <c r="AG4" s="93"/>
      <c r="AH4" s="93"/>
      <c r="AI4" s="93"/>
      <c r="AJ4" s="93"/>
      <c r="AK4" s="93"/>
      <c r="AL4" s="93"/>
      <c r="AM4" s="93"/>
      <c r="AN4" s="93"/>
      <c r="AO4" s="93"/>
      <c r="AP4" s="93"/>
      <c r="AQ4" s="93"/>
      <c r="AR4" s="93"/>
      <c r="AS4" s="93"/>
      <c r="AT4" s="93"/>
      <c r="AU4" s="93" t="s">
        <v>185</v>
      </c>
      <c r="AV4" s="93"/>
      <c r="AW4" s="93"/>
      <c r="AX4" s="93"/>
      <c r="AY4" s="93"/>
      <c r="AZ4" s="93"/>
      <c r="BA4" s="93"/>
      <c r="BB4" s="93"/>
      <c r="BC4" s="93"/>
      <c r="BD4" s="93"/>
      <c r="BE4" s="93"/>
      <c r="BF4" s="93"/>
      <c r="BG4" s="37" t="s">
        <v>186</v>
      </c>
      <c r="BH4" s="93" t="s">
        <v>187</v>
      </c>
      <c r="BI4" s="93"/>
      <c r="BJ4" s="93"/>
      <c r="BK4" s="93"/>
      <c r="BL4" s="93" t="s">
        <v>188</v>
      </c>
      <c r="BM4" s="93"/>
      <c r="BN4" s="93" t="s">
        <v>189</v>
      </c>
      <c r="BO4" s="93"/>
      <c r="BP4" s="93"/>
      <c r="BQ4" s="93"/>
      <c r="BR4" s="93"/>
      <c r="BS4" s="93"/>
      <c r="BT4" s="93"/>
      <c r="BU4" s="93"/>
      <c r="BV4" s="93"/>
      <c r="BW4" s="93"/>
      <c r="BX4" s="93"/>
      <c r="BY4" s="93"/>
      <c r="BZ4" s="93" t="s">
        <v>190</v>
      </c>
      <c r="CA4" s="93"/>
      <c r="CB4" s="93"/>
      <c r="CC4" s="93"/>
      <c r="CD4" s="93"/>
      <c r="CE4" s="93"/>
      <c r="CF4" s="93"/>
      <c r="CG4" s="93"/>
      <c r="CH4" s="93"/>
      <c r="CI4" s="93"/>
      <c r="CJ4" s="93"/>
      <c r="CK4" s="93"/>
      <c r="CL4" s="93"/>
      <c r="CM4" s="93"/>
      <c r="CN4" s="93"/>
      <c r="CO4" s="93"/>
      <c r="CP4" s="93" t="s">
        <v>191</v>
      </c>
      <c r="CQ4" s="93"/>
      <c r="CR4" s="93" t="s">
        <v>192</v>
      </c>
      <c r="CS4" s="93"/>
      <c r="CT4" s="93"/>
      <c r="CU4" s="93"/>
      <c r="CV4" s="93"/>
      <c r="CW4" s="93" t="s">
        <v>193</v>
      </c>
      <c r="CX4" s="93"/>
      <c r="CY4" s="93"/>
      <c r="CZ4" s="93" t="s">
        <v>194</v>
      </c>
      <c r="DA4" s="93"/>
      <c r="DB4" s="93"/>
      <c r="DC4" s="93"/>
      <c r="DD4" s="93"/>
      <c r="DE4" s="18"/>
    </row>
    <row r="5" spans="1:109" ht="24.4" customHeight="1">
      <c r="A5" s="18"/>
      <c r="B5" s="91" t="s">
        <v>79</v>
      </c>
      <c r="C5" s="91"/>
      <c r="D5" s="91"/>
      <c r="E5" s="91" t="s">
        <v>195</v>
      </c>
      <c r="F5" s="91"/>
      <c r="G5" s="93" t="s">
        <v>150</v>
      </c>
      <c r="H5" s="93" t="s">
        <v>151</v>
      </c>
      <c r="I5" s="93" t="s">
        <v>196</v>
      </c>
      <c r="J5" s="93" t="s">
        <v>197</v>
      </c>
      <c r="K5" s="93" t="s">
        <v>152</v>
      </c>
      <c r="L5" s="93" t="s">
        <v>153</v>
      </c>
      <c r="M5" s="93" t="s">
        <v>198</v>
      </c>
      <c r="N5" s="93" t="s">
        <v>155</v>
      </c>
      <c r="O5" s="93" t="s">
        <v>157</v>
      </c>
      <c r="P5" s="93" t="s">
        <v>159</v>
      </c>
      <c r="Q5" s="93" t="s">
        <v>95</v>
      </c>
      <c r="R5" s="93" t="s">
        <v>199</v>
      </c>
      <c r="S5" s="93" t="s">
        <v>200</v>
      </c>
      <c r="T5" s="93" t="s">
        <v>163</v>
      </c>
      <c r="U5" s="93" t="s">
        <v>201</v>
      </c>
      <c r="V5" s="93" t="s">
        <v>202</v>
      </c>
      <c r="W5" s="93" t="s">
        <v>203</v>
      </c>
      <c r="X5" s="93" t="s">
        <v>164</v>
      </c>
      <c r="Y5" s="93" t="s">
        <v>166</v>
      </c>
      <c r="Z5" s="93" t="s">
        <v>167</v>
      </c>
      <c r="AA5" s="93" t="s">
        <v>204</v>
      </c>
      <c r="AB5" s="93" t="s">
        <v>205</v>
      </c>
      <c r="AC5" s="93" t="s">
        <v>168</v>
      </c>
      <c r="AD5" s="93" t="s">
        <v>206</v>
      </c>
      <c r="AE5" s="93" t="s">
        <v>207</v>
      </c>
      <c r="AF5" s="93" t="s">
        <v>208</v>
      </c>
      <c r="AG5" s="93" t="s">
        <v>209</v>
      </c>
      <c r="AH5" s="93" t="s">
        <v>210</v>
      </c>
      <c r="AI5" s="93" t="s">
        <v>211</v>
      </c>
      <c r="AJ5" s="93" t="s">
        <v>212</v>
      </c>
      <c r="AK5" s="93" t="s">
        <v>213</v>
      </c>
      <c r="AL5" s="93" t="s">
        <v>214</v>
      </c>
      <c r="AM5" s="93" t="s">
        <v>215</v>
      </c>
      <c r="AN5" s="93" t="s">
        <v>216</v>
      </c>
      <c r="AO5" s="93" t="s">
        <v>170</v>
      </c>
      <c r="AP5" s="93" t="s">
        <v>172</v>
      </c>
      <c r="AQ5" s="93" t="s">
        <v>174</v>
      </c>
      <c r="AR5" s="93" t="s">
        <v>217</v>
      </c>
      <c r="AS5" s="93" t="s">
        <v>218</v>
      </c>
      <c r="AT5" s="93" t="s">
        <v>176</v>
      </c>
      <c r="AU5" s="93" t="s">
        <v>179</v>
      </c>
      <c r="AV5" s="93" t="s">
        <v>180</v>
      </c>
      <c r="AW5" s="93" t="s">
        <v>219</v>
      </c>
      <c r="AX5" s="93" t="s">
        <v>220</v>
      </c>
      <c r="AY5" s="93" t="s">
        <v>181</v>
      </c>
      <c r="AZ5" s="93" t="s">
        <v>221</v>
      </c>
      <c r="BA5" s="93" t="s">
        <v>182</v>
      </c>
      <c r="BB5" s="93" t="s">
        <v>222</v>
      </c>
      <c r="BC5" s="93" t="s">
        <v>223</v>
      </c>
      <c r="BD5" s="93" t="s">
        <v>224</v>
      </c>
      <c r="BE5" s="93" t="s">
        <v>225</v>
      </c>
      <c r="BF5" s="93" t="s">
        <v>226</v>
      </c>
      <c r="BG5" s="93" t="s">
        <v>227</v>
      </c>
      <c r="BH5" s="93" t="s">
        <v>228</v>
      </c>
      <c r="BI5" s="93" t="s">
        <v>229</v>
      </c>
      <c r="BJ5" s="93" t="s">
        <v>230</v>
      </c>
      <c r="BK5" s="93" t="s">
        <v>231</v>
      </c>
      <c r="BL5" s="93" t="s">
        <v>232</v>
      </c>
      <c r="BM5" s="93" t="s">
        <v>233</v>
      </c>
      <c r="BN5" s="93" t="s">
        <v>234</v>
      </c>
      <c r="BO5" s="93" t="s">
        <v>235</v>
      </c>
      <c r="BP5" s="93" t="s">
        <v>236</v>
      </c>
      <c r="BQ5" s="93" t="s">
        <v>237</v>
      </c>
      <c r="BR5" s="93" t="s">
        <v>238</v>
      </c>
      <c r="BS5" s="93" t="s">
        <v>239</v>
      </c>
      <c r="BT5" s="93" t="s">
        <v>240</v>
      </c>
      <c r="BU5" s="93" t="s">
        <v>241</v>
      </c>
      <c r="BV5" s="93" t="s">
        <v>242</v>
      </c>
      <c r="BW5" s="93" t="s">
        <v>243</v>
      </c>
      <c r="BX5" s="93" t="s">
        <v>244</v>
      </c>
      <c r="BY5" s="93" t="s">
        <v>245</v>
      </c>
      <c r="BZ5" s="93" t="s">
        <v>234</v>
      </c>
      <c r="CA5" s="93" t="s">
        <v>235</v>
      </c>
      <c r="CB5" s="93" t="s">
        <v>236</v>
      </c>
      <c r="CC5" s="93" t="s">
        <v>237</v>
      </c>
      <c r="CD5" s="93" t="s">
        <v>238</v>
      </c>
      <c r="CE5" s="93" t="s">
        <v>239</v>
      </c>
      <c r="CF5" s="93" t="s">
        <v>240</v>
      </c>
      <c r="CG5" s="93" t="s">
        <v>246</v>
      </c>
      <c r="CH5" s="93" t="s">
        <v>247</v>
      </c>
      <c r="CI5" s="93" t="s">
        <v>248</v>
      </c>
      <c r="CJ5" s="93" t="s">
        <v>249</v>
      </c>
      <c r="CK5" s="93" t="s">
        <v>241</v>
      </c>
      <c r="CL5" s="93" t="s">
        <v>242</v>
      </c>
      <c r="CM5" s="93" t="s">
        <v>243</v>
      </c>
      <c r="CN5" s="93" t="s">
        <v>244</v>
      </c>
      <c r="CO5" s="93" t="s">
        <v>250</v>
      </c>
      <c r="CP5" s="93" t="s">
        <v>251</v>
      </c>
      <c r="CQ5" s="93" t="s">
        <v>252</v>
      </c>
      <c r="CR5" s="93" t="s">
        <v>251</v>
      </c>
      <c r="CS5" s="93" t="s">
        <v>253</v>
      </c>
      <c r="CT5" s="93" t="s">
        <v>254</v>
      </c>
      <c r="CU5" s="93" t="s">
        <v>255</v>
      </c>
      <c r="CV5" s="93" t="s">
        <v>252</v>
      </c>
      <c r="CW5" s="93" t="s">
        <v>256</v>
      </c>
      <c r="CX5" s="93" t="s">
        <v>257</v>
      </c>
      <c r="CY5" s="93" t="s">
        <v>258</v>
      </c>
      <c r="CZ5" s="93" t="s">
        <v>259</v>
      </c>
      <c r="DA5" s="93" t="s">
        <v>260</v>
      </c>
      <c r="DB5" s="93" t="s">
        <v>261</v>
      </c>
      <c r="DC5" s="93" t="s">
        <v>262</v>
      </c>
      <c r="DD5" s="93" t="s">
        <v>194</v>
      </c>
      <c r="DE5" s="18"/>
    </row>
    <row r="6" spans="1:109" ht="24.4" customHeight="1">
      <c r="A6" s="24"/>
      <c r="B6" s="23" t="s">
        <v>80</v>
      </c>
      <c r="C6" s="23" t="s">
        <v>81</v>
      </c>
      <c r="D6" s="23" t="s">
        <v>82</v>
      </c>
      <c r="E6" s="91"/>
      <c r="F6" s="91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3"/>
      <c r="V6" s="93"/>
      <c r="W6" s="93"/>
      <c r="X6" s="93"/>
      <c r="Y6" s="93"/>
      <c r="Z6" s="93"/>
      <c r="AA6" s="93"/>
      <c r="AB6" s="93"/>
      <c r="AC6" s="93"/>
      <c r="AD6" s="93"/>
      <c r="AE6" s="93"/>
      <c r="AF6" s="93"/>
      <c r="AG6" s="93"/>
      <c r="AH6" s="93"/>
      <c r="AI6" s="93"/>
      <c r="AJ6" s="93"/>
      <c r="AK6" s="93"/>
      <c r="AL6" s="93"/>
      <c r="AM6" s="93"/>
      <c r="AN6" s="93"/>
      <c r="AO6" s="93"/>
      <c r="AP6" s="93"/>
      <c r="AQ6" s="93"/>
      <c r="AR6" s="93"/>
      <c r="AS6" s="93"/>
      <c r="AT6" s="93"/>
      <c r="AU6" s="93"/>
      <c r="AV6" s="93"/>
      <c r="AW6" s="93"/>
      <c r="AX6" s="93"/>
      <c r="AY6" s="93"/>
      <c r="AZ6" s="93"/>
      <c r="BA6" s="93"/>
      <c r="BB6" s="93"/>
      <c r="BC6" s="93"/>
      <c r="BD6" s="93"/>
      <c r="BE6" s="93"/>
      <c r="BF6" s="93"/>
      <c r="BG6" s="93"/>
      <c r="BH6" s="93"/>
      <c r="BI6" s="93"/>
      <c r="BJ6" s="93"/>
      <c r="BK6" s="93"/>
      <c r="BL6" s="93"/>
      <c r="BM6" s="93"/>
      <c r="BN6" s="93"/>
      <c r="BO6" s="93"/>
      <c r="BP6" s="93"/>
      <c r="BQ6" s="93"/>
      <c r="BR6" s="93"/>
      <c r="BS6" s="93"/>
      <c r="BT6" s="93"/>
      <c r="BU6" s="93"/>
      <c r="BV6" s="93"/>
      <c r="BW6" s="93"/>
      <c r="BX6" s="93"/>
      <c r="BY6" s="93"/>
      <c r="BZ6" s="93"/>
      <c r="CA6" s="93"/>
      <c r="CB6" s="93"/>
      <c r="CC6" s="93"/>
      <c r="CD6" s="93"/>
      <c r="CE6" s="93"/>
      <c r="CF6" s="93"/>
      <c r="CG6" s="93"/>
      <c r="CH6" s="93"/>
      <c r="CI6" s="93"/>
      <c r="CJ6" s="93"/>
      <c r="CK6" s="93"/>
      <c r="CL6" s="93"/>
      <c r="CM6" s="93"/>
      <c r="CN6" s="93"/>
      <c r="CO6" s="93"/>
      <c r="CP6" s="93"/>
      <c r="CQ6" s="93"/>
      <c r="CR6" s="93"/>
      <c r="CS6" s="93"/>
      <c r="CT6" s="93"/>
      <c r="CU6" s="93"/>
      <c r="CV6" s="93"/>
      <c r="CW6" s="93"/>
      <c r="CX6" s="93"/>
      <c r="CY6" s="93"/>
      <c r="CZ6" s="93"/>
      <c r="DA6" s="93"/>
      <c r="DB6" s="93"/>
      <c r="DC6" s="93"/>
      <c r="DD6" s="93"/>
      <c r="DE6" s="34"/>
    </row>
    <row r="7" spans="1:109" ht="22.9" customHeight="1">
      <c r="A7" s="25"/>
      <c r="B7" s="23"/>
      <c r="C7" s="23"/>
      <c r="D7" s="23"/>
      <c r="E7" s="23" t="s">
        <v>72</v>
      </c>
      <c r="F7" s="26">
        <v>374.23</v>
      </c>
      <c r="G7" s="26">
        <v>14.72</v>
      </c>
      <c r="H7" s="26">
        <v>0.48</v>
      </c>
      <c r="I7" s="26"/>
      <c r="J7" s="26"/>
      <c r="K7" s="26">
        <v>8.42</v>
      </c>
      <c r="L7" s="26">
        <v>3.36</v>
      </c>
      <c r="M7" s="26"/>
      <c r="N7" s="26">
        <v>2.04</v>
      </c>
      <c r="O7" s="26">
        <v>47.72</v>
      </c>
      <c r="P7" s="26">
        <v>0.33</v>
      </c>
      <c r="Q7" s="26">
        <v>3.18</v>
      </c>
      <c r="R7" s="26"/>
      <c r="S7" s="26"/>
      <c r="T7" s="26">
        <v>0.31</v>
      </c>
      <c r="U7" s="26"/>
      <c r="V7" s="26"/>
      <c r="W7" s="26"/>
      <c r="X7" s="26">
        <v>0.06</v>
      </c>
      <c r="Y7" s="26">
        <v>0.15</v>
      </c>
      <c r="Z7" s="26">
        <v>0.39</v>
      </c>
      <c r="AA7" s="26"/>
      <c r="AB7" s="26"/>
      <c r="AC7" s="26">
        <v>1.22</v>
      </c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>
        <v>0.47</v>
      </c>
      <c r="AP7" s="26">
        <v>8.6</v>
      </c>
      <c r="AQ7" s="26">
        <v>13.29</v>
      </c>
      <c r="AR7" s="26"/>
      <c r="AS7" s="26"/>
      <c r="AT7" s="26">
        <v>28.92</v>
      </c>
      <c r="AU7" s="26">
        <v>20.8</v>
      </c>
      <c r="AV7" s="26">
        <v>200.49</v>
      </c>
      <c r="AW7" s="26"/>
      <c r="AX7" s="26"/>
      <c r="AY7" s="26">
        <v>8.56</v>
      </c>
      <c r="AZ7" s="26"/>
      <c r="BA7" s="26">
        <v>10.72</v>
      </c>
      <c r="BB7" s="26"/>
      <c r="BC7" s="26"/>
      <c r="BD7" s="26"/>
      <c r="BE7" s="26"/>
      <c r="BF7" s="26"/>
      <c r="BG7" s="26"/>
      <c r="BH7" s="26"/>
      <c r="BI7" s="26"/>
      <c r="BJ7" s="26"/>
      <c r="BK7" s="26"/>
      <c r="BL7" s="26"/>
      <c r="BM7" s="26"/>
      <c r="BN7" s="26"/>
      <c r="BO7" s="26"/>
      <c r="BP7" s="26"/>
      <c r="BQ7" s="26"/>
      <c r="BR7" s="26"/>
      <c r="BS7" s="26"/>
      <c r="BT7" s="26"/>
      <c r="BU7" s="26"/>
      <c r="BV7" s="26"/>
      <c r="BW7" s="26"/>
      <c r="BX7" s="26"/>
      <c r="BY7" s="26"/>
      <c r="BZ7" s="26"/>
      <c r="CA7" s="26"/>
      <c r="CB7" s="26"/>
      <c r="CC7" s="26"/>
      <c r="CD7" s="26"/>
      <c r="CE7" s="26"/>
      <c r="CF7" s="26"/>
      <c r="CG7" s="26"/>
      <c r="CH7" s="26"/>
      <c r="CI7" s="26"/>
      <c r="CJ7" s="26"/>
      <c r="CK7" s="26"/>
      <c r="CL7" s="26"/>
      <c r="CM7" s="26"/>
      <c r="CN7" s="26"/>
      <c r="CO7" s="26"/>
      <c r="CP7" s="26"/>
      <c r="CQ7" s="26"/>
      <c r="CR7" s="26"/>
      <c r="CS7" s="26"/>
      <c r="CT7" s="26"/>
      <c r="CU7" s="26"/>
      <c r="CV7" s="26"/>
      <c r="CW7" s="26"/>
      <c r="CX7" s="26"/>
      <c r="CY7" s="26"/>
      <c r="CZ7" s="26"/>
      <c r="DA7" s="26"/>
      <c r="DB7" s="26"/>
      <c r="DC7" s="26"/>
      <c r="DD7" s="26"/>
      <c r="DE7" s="35"/>
    </row>
    <row r="8" spans="1:109" ht="22.9" customHeight="1">
      <c r="A8" s="24"/>
      <c r="B8" s="80" t="s">
        <v>83</v>
      </c>
      <c r="C8" s="80" t="s">
        <v>84</v>
      </c>
      <c r="D8" s="80" t="s">
        <v>85</v>
      </c>
      <c r="E8" s="87" t="s">
        <v>86</v>
      </c>
      <c r="F8" s="26">
        <v>137.84</v>
      </c>
      <c r="G8" s="26">
        <v>14.72</v>
      </c>
      <c r="H8" s="26">
        <v>0.48</v>
      </c>
      <c r="I8" s="26"/>
      <c r="J8" s="26"/>
      <c r="K8" s="26">
        <f>8.43-0.01</f>
        <v>8.42</v>
      </c>
      <c r="L8" s="26"/>
      <c r="M8" s="26"/>
      <c r="N8" s="26">
        <v>2.04</v>
      </c>
      <c r="O8" s="26">
        <v>47.72</v>
      </c>
      <c r="P8" s="26">
        <v>0.33</v>
      </c>
      <c r="Q8" s="26"/>
      <c r="R8" s="26"/>
      <c r="S8" s="26"/>
      <c r="T8" s="26">
        <v>0.31</v>
      </c>
      <c r="U8" s="26"/>
      <c r="V8" s="26"/>
      <c r="W8" s="26"/>
      <c r="X8" s="26">
        <v>0.06</v>
      </c>
      <c r="Y8" s="26">
        <v>0.15</v>
      </c>
      <c r="Z8" s="26">
        <v>0.39</v>
      </c>
      <c r="AA8" s="26"/>
      <c r="AB8" s="26"/>
      <c r="AC8" s="26">
        <v>1.22</v>
      </c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>
        <v>0.47</v>
      </c>
      <c r="AP8" s="26">
        <v>8.6</v>
      </c>
      <c r="AQ8" s="55">
        <f>13.28+0.01</f>
        <v>13.29</v>
      </c>
      <c r="AR8" s="26"/>
      <c r="AS8" s="26"/>
      <c r="AT8" s="26">
        <v>28.92</v>
      </c>
      <c r="AU8" s="26"/>
      <c r="AV8" s="26"/>
      <c r="AW8" s="26"/>
      <c r="AX8" s="26"/>
      <c r="AY8" s="26"/>
      <c r="AZ8" s="26"/>
      <c r="BA8" s="26">
        <v>10.72</v>
      </c>
      <c r="BB8" s="26"/>
      <c r="BC8" s="26"/>
      <c r="BD8" s="26"/>
      <c r="BE8" s="26"/>
      <c r="BF8" s="26"/>
      <c r="BG8" s="26"/>
      <c r="BH8" s="26"/>
      <c r="BI8" s="26"/>
      <c r="BJ8" s="26"/>
      <c r="BK8" s="26"/>
      <c r="BL8" s="26"/>
      <c r="BM8" s="26"/>
      <c r="BN8" s="26"/>
      <c r="BO8" s="26"/>
      <c r="BP8" s="26"/>
      <c r="BQ8" s="26"/>
      <c r="BR8" s="26"/>
      <c r="BS8" s="26"/>
      <c r="BT8" s="26"/>
      <c r="BU8" s="26"/>
      <c r="BV8" s="26"/>
      <c r="BW8" s="26"/>
      <c r="BX8" s="26"/>
      <c r="BY8" s="26"/>
      <c r="BZ8" s="26"/>
      <c r="CA8" s="26"/>
      <c r="CB8" s="26"/>
      <c r="CC8" s="26"/>
      <c r="CD8" s="26"/>
      <c r="CE8" s="26"/>
      <c r="CF8" s="26"/>
      <c r="CG8" s="26"/>
      <c r="CH8" s="26"/>
      <c r="CI8" s="26"/>
      <c r="CJ8" s="26"/>
      <c r="CK8" s="26"/>
      <c r="CL8" s="26"/>
      <c r="CM8" s="26"/>
      <c r="CN8" s="26"/>
      <c r="CO8" s="26"/>
      <c r="CP8" s="26"/>
      <c r="CQ8" s="26"/>
      <c r="CR8" s="26"/>
      <c r="CS8" s="26"/>
      <c r="CT8" s="26"/>
      <c r="CU8" s="26"/>
      <c r="CV8" s="26"/>
      <c r="CW8" s="26"/>
      <c r="CX8" s="26"/>
      <c r="CY8" s="26"/>
      <c r="CZ8" s="26"/>
      <c r="DA8" s="26"/>
      <c r="DB8" s="26"/>
      <c r="DC8" s="26"/>
      <c r="DD8" s="26"/>
      <c r="DE8" s="33"/>
    </row>
    <row r="9" spans="1:109" ht="22.9" customHeight="1">
      <c r="A9" s="24"/>
      <c r="B9" s="80" t="s">
        <v>87</v>
      </c>
      <c r="C9" s="80" t="s">
        <v>88</v>
      </c>
      <c r="D9" s="80" t="s">
        <v>89</v>
      </c>
      <c r="E9" s="87" t="s">
        <v>90</v>
      </c>
      <c r="F9" s="26">
        <v>221.29</v>
      </c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6"/>
      <c r="AU9" s="26">
        <v>20.8</v>
      </c>
      <c r="AV9" s="26">
        <v>200.49</v>
      </c>
      <c r="AW9" s="26"/>
      <c r="AX9" s="26"/>
      <c r="AY9" s="26"/>
      <c r="AZ9" s="26"/>
      <c r="BA9" s="26"/>
      <c r="BB9" s="26"/>
      <c r="BC9" s="26"/>
      <c r="BD9" s="26"/>
      <c r="BE9" s="26"/>
      <c r="BF9" s="26"/>
      <c r="BG9" s="26"/>
      <c r="BH9" s="26"/>
      <c r="BI9" s="26"/>
      <c r="BJ9" s="26"/>
      <c r="BK9" s="26"/>
      <c r="BL9" s="26"/>
      <c r="BM9" s="26"/>
      <c r="BN9" s="26"/>
      <c r="BO9" s="26"/>
      <c r="BP9" s="26"/>
      <c r="BQ9" s="26"/>
      <c r="BR9" s="26"/>
      <c r="BS9" s="26"/>
      <c r="BT9" s="26"/>
      <c r="BU9" s="26"/>
      <c r="BV9" s="26"/>
      <c r="BW9" s="26"/>
      <c r="BX9" s="26"/>
      <c r="BY9" s="26"/>
      <c r="BZ9" s="26"/>
      <c r="CA9" s="26"/>
      <c r="CB9" s="26"/>
      <c r="CC9" s="26"/>
      <c r="CD9" s="26"/>
      <c r="CE9" s="26"/>
      <c r="CF9" s="26"/>
      <c r="CG9" s="26"/>
      <c r="CH9" s="26"/>
      <c r="CI9" s="26"/>
      <c r="CJ9" s="26"/>
      <c r="CK9" s="26"/>
      <c r="CL9" s="26"/>
      <c r="CM9" s="26"/>
      <c r="CN9" s="26"/>
      <c r="CO9" s="26"/>
      <c r="CP9" s="26"/>
      <c r="CQ9" s="26"/>
      <c r="CR9" s="26"/>
      <c r="CS9" s="26"/>
      <c r="CT9" s="26"/>
      <c r="CU9" s="26"/>
      <c r="CV9" s="26"/>
      <c r="CW9" s="26"/>
      <c r="CX9" s="26"/>
      <c r="CY9" s="26"/>
      <c r="CZ9" s="26"/>
      <c r="DA9" s="26"/>
      <c r="DB9" s="26"/>
      <c r="DC9" s="26"/>
      <c r="DD9" s="26"/>
      <c r="DE9" s="33"/>
    </row>
    <row r="10" spans="1:109" ht="22.9" customHeight="1">
      <c r="A10" s="24"/>
      <c r="B10" s="80" t="s">
        <v>87</v>
      </c>
      <c r="C10" s="80" t="s">
        <v>88</v>
      </c>
      <c r="D10" s="80" t="s">
        <v>88</v>
      </c>
      <c r="E10" s="87" t="s">
        <v>91</v>
      </c>
      <c r="F10" s="52">
        <v>3.36</v>
      </c>
      <c r="H10" s="26"/>
      <c r="I10" s="26"/>
      <c r="J10" s="26"/>
      <c r="K10" s="26"/>
      <c r="L10" s="26">
        <v>3.36</v>
      </c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6"/>
      <c r="AY10" s="26"/>
      <c r="AZ10" s="26"/>
      <c r="BA10" s="26"/>
      <c r="BB10" s="26"/>
      <c r="BC10" s="26"/>
      <c r="BD10" s="26"/>
      <c r="BE10" s="26"/>
      <c r="BF10" s="26"/>
      <c r="BG10" s="26"/>
      <c r="BH10" s="26"/>
      <c r="BI10" s="26"/>
      <c r="BJ10" s="26"/>
      <c r="BK10" s="26"/>
      <c r="BL10" s="26"/>
      <c r="BM10" s="26"/>
      <c r="BN10" s="26"/>
      <c r="BO10" s="26"/>
      <c r="BP10" s="26"/>
      <c r="BQ10" s="26"/>
      <c r="BR10" s="26"/>
      <c r="BS10" s="26"/>
      <c r="BT10" s="26"/>
      <c r="BU10" s="26"/>
      <c r="BV10" s="26"/>
      <c r="BW10" s="26"/>
      <c r="BX10" s="26"/>
      <c r="BY10" s="26"/>
      <c r="BZ10" s="26"/>
      <c r="CA10" s="26"/>
      <c r="CB10" s="26"/>
      <c r="CC10" s="26"/>
      <c r="CD10" s="26"/>
      <c r="CE10" s="26"/>
      <c r="CF10" s="26"/>
      <c r="CG10" s="26"/>
      <c r="CH10" s="26"/>
      <c r="CI10" s="26"/>
      <c r="CJ10" s="26"/>
      <c r="CK10" s="26"/>
      <c r="CL10" s="26"/>
      <c r="CM10" s="26"/>
      <c r="CN10" s="26"/>
      <c r="CO10" s="26"/>
      <c r="CP10" s="26"/>
      <c r="CQ10" s="26"/>
      <c r="CR10" s="26"/>
      <c r="CS10" s="26"/>
      <c r="CT10" s="26"/>
      <c r="CU10" s="26"/>
      <c r="CV10" s="26"/>
      <c r="CW10" s="26"/>
      <c r="CX10" s="26"/>
      <c r="CY10" s="26"/>
      <c r="CZ10" s="26"/>
      <c r="DA10" s="26"/>
      <c r="DB10" s="26"/>
      <c r="DC10" s="26"/>
      <c r="DD10" s="26"/>
      <c r="DE10" s="33"/>
    </row>
    <row r="11" spans="1:109" ht="22.9" customHeight="1">
      <c r="A11" s="24"/>
      <c r="B11" s="80" t="s">
        <v>87</v>
      </c>
      <c r="C11" s="80" t="s">
        <v>92</v>
      </c>
      <c r="D11" s="80" t="s">
        <v>84</v>
      </c>
      <c r="E11" s="87" t="s">
        <v>93</v>
      </c>
      <c r="F11" s="26">
        <v>8.56</v>
      </c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>
        <v>8.56</v>
      </c>
      <c r="AZ11" s="26"/>
      <c r="BA11" s="26"/>
      <c r="BB11" s="26"/>
      <c r="BC11" s="26"/>
      <c r="BD11" s="26"/>
      <c r="BE11" s="26"/>
      <c r="BF11" s="26"/>
      <c r="BG11" s="26"/>
      <c r="BH11" s="26"/>
      <c r="BI11" s="26"/>
      <c r="BJ11" s="26"/>
      <c r="BK11" s="26"/>
      <c r="BL11" s="26"/>
      <c r="BM11" s="26"/>
      <c r="BN11" s="26"/>
      <c r="BO11" s="26"/>
      <c r="BP11" s="26"/>
      <c r="BQ11" s="26"/>
      <c r="BR11" s="26"/>
      <c r="BS11" s="26"/>
      <c r="BT11" s="26"/>
      <c r="BU11" s="26"/>
      <c r="BV11" s="26"/>
      <c r="BW11" s="26"/>
      <c r="BX11" s="26"/>
      <c r="BY11" s="26"/>
      <c r="BZ11" s="26"/>
      <c r="CA11" s="26"/>
      <c r="CB11" s="26"/>
      <c r="CC11" s="26"/>
      <c r="CD11" s="26"/>
      <c r="CE11" s="26"/>
      <c r="CF11" s="26"/>
      <c r="CG11" s="26"/>
      <c r="CH11" s="26"/>
      <c r="CI11" s="26"/>
      <c r="CJ11" s="26"/>
      <c r="CK11" s="26"/>
      <c r="CL11" s="26"/>
      <c r="CM11" s="26"/>
      <c r="CN11" s="26"/>
      <c r="CO11" s="26"/>
      <c r="CP11" s="26"/>
      <c r="CQ11" s="26"/>
      <c r="CR11" s="26"/>
      <c r="CS11" s="26"/>
      <c r="CT11" s="26"/>
      <c r="CU11" s="26"/>
      <c r="CV11" s="26"/>
      <c r="CW11" s="26"/>
      <c r="CX11" s="26"/>
      <c r="CY11" s="26"/>
      <c r="CZ11" s="26"/>
      <c r="DA11" s="26"/>
      <c r="DB11" s="26"/>
      <c r="DC11" s="26"/>
      <c r="DD11" s="26"/>
      <c r="DE11" s="33"/>
    </row>
    <row r="12" spans="1:109" ht="22.9" customHeight="1">
      <c r="A12" s="24"/>
      <c r="B12" s="80" t="s">
        <v>94</v>
      </c>
      <c r="C12" s="80" t="s">
        <v>89</v>
      </c>
      <c r="D12" s="80" t="s">
        <v>84</v>
      </c>
      <c r="E12" s="87" t="s">
        <v>95</v>
      </c>
      <c r="F12" s="26">
        <v>3.18</v>
      </c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>
        <v>3.18</v>
      </c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26"/>
      <c r="BK12" s="26"/>
      <c r="BL12" s="26"/>
      <c r="BM12" s="26"/>
      <c r="BN12" s="26"/>
      <c r="BO12" s="26"/>
      <c r="BP12" s="26"/>
      <c r="BQ12" s="26"/>
      <c r="BR12" s="26"/>
      <c r="BS12" s="26"/>
      <c r="BT12" s="26"/>
      <c r="BU12" s="26"/>
      <c r="BV12" s="26"/>
      <c r="BW12" s="26"/>
      <c r="BX12" s="26"/>
      <c r="BY12" s="26"/>
      <c r="BZ12" s="26"/>
      <c r="CA12" s="26"/>
      <c r="CB12" s="26"/>
      <c r="CC12" s="26"/>
      <c r="CD12" s="26"/>
      <c r="CE12" s="26"/>
      <c r="CF12" s="26"/>
      <c r="CG12" s="26"/>
      <c r="CH12" s="26"/>
      <c r="CI12" s="26"/>
      <c r="CJ12" s="26"/>
      <c r="CK12" s="26"/>
      <c r="CL12" s="26"/>
      <c r="CM12" s="26"/>
      <c r="CN12" s="26"/>
      <c r="CO12" s="26"/>
      <c r="CP12" s="26"/>
      <c r="CQ12" s="26"/>
      <c r="CR12" s="26"/>
      <c r="CS12" s="26"/>
      <c r="CT12" s="26"/>
      <c r="CU12" s="26"/>
      <c r="CV12" s="26"/>
      <c r="CW12" s="26"/>
      <c r="CX12" s="26"/>
      <c r="CY12" s="26"/>
      <c r="CZ12" s="26"/>
      <c r="DA12" s="26"/>
      <c r="DB12" s="26"/>
      <c r="DC12" s="26"/>
      <c r="DD12" s="26"/>
      <c r="DE12" s="33"/>
    </row>
    <row r="13" spans="1:109" ht="22.9" customHeight="1">
      <c r="A13" s="24"/>
      <c r="B13" s="51"/>
      <c r="C13" s="51"/>
      <c r="D13" s="51"/>
      <c r="E13" s="53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54"/>
      <c r="AL13" s="54"/>
      <c r="AM13" s="54"/>
      <c r="AN13" s="54"/>
      <c r="AO13" s="54"/>
      <c r="AP13" s="54"/>
      <c r="AQ13" s="54"/>
      <c r="AR13" s="54"/>
      <c r="AS13" s="54"/>
      <c r="AT13" s="54"/>
      <c r="AU13" s="54"/>
      <c r="AV13" s="54"/>
      <c r="AW13" s="54"/>
      <c r="AX13" s="54"/>
      <c r="AY13" s="54"/>
      <c r="AZ13" s="54"/>
      <c r="BA13" s="54"/>
      <c r="BB13" s="54"/>
      <c r="BC13" s="54"/>
      <c r="BD13" s="54"/>
      <c r="BE13" s="54"/>
      <c r="BF13" s="54"/>
      <c r="BG13" s="28"/>
      <c r="BH13" s="54"/>
      <c r="BI13" s="54"/>
      <c r="BJ13" s="54"/>
      <c r="BK13" s="54"/>
      <c r="BL13" s="28"/>
      <c r="BM13" s="28"/>
      <c r="BN13" s="54"/>
      <c r="BO13" s="54"/>
      <c r="BP13" s="54"/>
      <c r="BQ13" s="54"/>
      <c r="BR13" s="54"/>
      <c r="BS13" s="54"/>
      <c r="BT13" s="54"/>
      <c r="BU13" s="54"/>
      <c r="BV13" s="54"/>
      <c r="BW13" s="54"/>
      <c r="BX13" s="54"/>
      <c r="BY13" s="54"/>
      <c r="BZ13" s="54"/>
      <c r="CA13" s="54"/>
      <c r="CB13" s="54"/>
      <c r="CC13" s="54"/>
      <c r="CD13" s="54"/>
      <c r="CE13" s="54"/>
      <c r="CF13" s="54"/>
      <c r="CG13" s="54"/>
      <c r="CH13" s="54"/>
      <c r="CI13" s="54"/>
      <c r="CJ13" s="54"/>
      <c r="CK13" s="54"/>
      <c r="CL13" s="54"/>
      <c r="CM13" s="54"/>
      <c r="CN13" s="54"/>
      <c r="CO13" s="54"/>
      <c r="CP13" s="54"/>
      <c r="CQ13" s="54"/>
      <c r="CR13" s="54"/>
      <c r="CS13" s="54"/>
      <c r="CT13" s="54"/>
      <c r="CU13" s="54"/>
      <c r="CV13" s="54"/>
      <c r="CW13" s="54"/>
      <c r="CX13" s="54"/>
      <c r="CY13" s="54"/>
      <c r="CZ13" s="54"/>
      <c r="DA13" s="54"/>
      <c r="DB13" s="54"/>
      <c r="DC13" s="54"/>
      <c r="DD13" s="54"/>
      <c r="DE13" s="33"/>
    </row>
    <row r="14" spans="1:109" ht="22.9" customHeight="1">
      <c r="A14" s="24"/>
      <c r="B14" s="27"/>
      <c r="C14" s="27"/>
      <c r="D14" s="27"/>
      <c r="E14" s="53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  <c r="AM14" s="54"/>
      <c r="AN14" s="54"/>
      <c r="AO14" s="54"/>
      <c r="AP14" s="54"/>
      <c r="AQ14" s="54"/>
      <c r="AR14" s="54"/>
      <c r="AS14" s="54"/>
      <c r="AT14" s="54"/>
      <c r="AU14" s="54"/>
      <c r="AV14" s="54"/>
      <c r="AW14" s="54"/>
      <c r="AX14" s="54"/>
      <c r="AY14" s="54"/>
      <c r="AZ14" s="54"/>
      <c r="BA14" s="54"/>
      <c r="BB14" s="54"/>
      <c r="BC14" s="54"/>
      <c r="BD14" s="54"/>
      <c r="BE14" s="54"/>
      <c r="BF14" s="54"/>
      <c r="BG14" s="28"/>
      <c r="BH14" s="54"/>
      <c r="BI14" s="54"/>
      <c r="BJ14" s="54"/>
      <c r="BK14" s="54"/>
      <c r="BL14" s="28"/>
      <c r="BM14" s="28"/>
      <c r="BN14" s="54"/>
      <c r="BO14" s="54"/>
      <c r="BP14" s="54"/>
      <c r="BQ14" s="54"/>
      <c r="BR14" s="54"/>
      <c r="BS14" s="54"/>
      <c r="BT14" s="54"/>
      <c r="BU14" s="54"/>
      <c r="BV14" s="54"/>
      <c r="BW14" s="54"/>
      <c r="BX14" s="54"/>
      <c r="BY14" s="54"/>
      <c r="BZ14" s="54"/>
      <c r="CA14" s="54"/>
      <c r="CB14" s="54"/>
      <c r="CC14" s="54"/>
      <c r="CD14" s="54"/>
      <c r="CE14" s="54"/>
      <c r="CF14" s="54"/>
      <c r="CG14" s="54"/>
      <c r="CH14" s="54"/>
      <c r="CI14" s="54"/>
      <c r="CJ14" s="54"/>
      <c r="CK14" s="54"/>
      <c r="CL14" s="54"/>
      <c r="CM14" s="54"/>
      <c r="CN14" s="54"/>
      <c r="CO14" s="54"/>
      <c r="CP14" s="54"/>
      <c r="CQ14" s="54"/>
      <c r="CR14" s="54"/>
      <c r="CS14" s="54"/>
      <c r="CT14" s="54"/>
      <c r="CU14" s="54"/>
      <c r="CV14" s="54"/>
      <c r="CW14" s="54"/>
      <c r="CX14" s="54"/>
      <c r="CY14" s="54"/>
      <c r="CZ14" s="54"/>
      <c r="DA14" s="54"/>
      <c r="DB14" s="54"/>
      <c r="DC14" s="54"/>
      <c r="DD14" s="54"/>
      <c r="DE14" s="33"/>
    </row>
    <row r="15" spans="1:109" ht="22.9" customHeight="1">
      <c r="A15" s="24"/>
      <c r="B15" s="27"/>
      <c r="C15" s="27"/>
      <c r="D15" s="27"/>
      <c r="E15" s="27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28"/>
      <c r="AU15" s="28"/>
      <c r="AV15" s="28"/>
      <c r="AW15" s="28"/>
      <c r="AX15" s="28"/>
      <c r="AY15" s="28"/>
      <c r="AZ15" s="28"/>
      <c r="BA15" s="28"/>
      <c r="BB15" s="28"/>
      <c r="BC15" s="28"/>
      <c r="BD15" s="28"/>
      <c r="BE15" s="28"/>
      <c r="BF15" s="28"/>
      <c r="BG15" s="28"/>
      <c r="BH15" s="28"/>
      <c r="BI15" s="28"/>
      <c r="BJ15" s="28"/>
      <c r="BK15" s="28"/>
      <c r="BL15" s="28"/>
      <c r="BM15" s="28"/>
      <c r="BN15" s="28"/>
      <c r="BO15" s="28"/>
      <c r="BP15" s="28"/>
      <c r="BQ15" s="28"/>
      <c r="BR15" s="28"/>
      <c r="BS15" s="28"/>
      <c r="BT15" s="28"/>
      <c r="BU15" s="28"/>
      <c r="BV15" s="28"/>
      <c r="BW15" s="28"/>
      <c r="BX15" s="28"/>
      <c r="BY15" s="28"/>
      <c r="BZ15" s="28"/>
      <c r="CA15" s="28"/>
      <c r="CB15" s="28"/>
      <c r="CC15" s="28"/>
      <c r="CD15" s="28"/>
      <c r="CE15" s="28"/>
      <c r="CF15" s="28"/>
      <c r="CG15" s="28"/>
      <c r="CH15" s="28"/>
      <c r="CI15" s="28"/>
      <c r="CJ15" s="28"/>
      <c r="CK15" s="28"/>
      <c r="CL15" s="28"/>
      <c r="CM15" s="28"/>
      <c r="CN15" s="28"/>
      <c r="CO15" s="28"/>
      <c r="CP15" s="28"/>
      <c r="CQ15" s="28"/>
      <c r="CR15" s="28"/>
      <c r="CS15" s="28"/>
      <c r="CT15" s="28"/>
      <c r="CU15" s="28"/>
      <c r="CV15" s="28"/>
      <c r="CW15" s="28"/>
      <c r="CX15" s="28"/>
      <c r="CY15" s="28"/>
      <c r="CZ15" s="28"/>
      <c r="DA15" s="28"/>
      <c r="DB15" s="28"/>
      <c r="DC15" s="28"/>
      <c r="DD15" s="28"/>
      <c r="DE15" s="33"/>
    </row>
    <row r="16" spans="1:109" ht="9.75" customHeight="1">
      <c r="A16" s="29"/>
      <c r="B16" s="30"/>
      <c r="C16" s="30"/>
      <c r="D16" s="30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29"/>
      <c r="AY16" s="29"/>
      <c r="AZ16" s="29"/>
      <c r="BA16" s="29"/>
      <c r="BB16" s="29"/>
      <c r="BC16" s="29"/>
      <c r="BD16" s="29"/>
      <c r="BE16" s="29"/>
      <c r="BF16" s="29"/>
      <c r="BG16" s="29"/>
      <c r="BH16" s="29"/>
      <c r="BI16" s="29"/>
      <c r="BJ16" s="29"/>
      <c r="BK16" s="29"/>
      <c r="BL16" s="29"/>
      <c r="BM16" s="29"/>
      <c r="BN16" s="29"/>
      <c r="BO16" s="29"/>
      <c r="BP16" s="29"/>
      <c r="BQ16" s="29"/>
      <c r="BR16" s="29"/>
      <c r="BS16" s="29"/>
      <c r="BT16" s="29"/>
      <c r="BU16" s="29"/>
      <c r="BV16" s="29"/>
      <c r="BW16" s="29"/>
      <c r="BX16" s="29"/>
      <c r="BY16" s="29"/>
      <c r="BZ16" s="29"/>
      <c r="CA16" s="29"/>
      <c r="CB16" s="29"/>
      <c r="CC16" s="29"/>
      <c r="CD16" s="29"/>
      <c r="CE16" s="29"/>
      <c r="CF16" s="29"/>
      <c r="CG16" s="29"/>
      <c r="CH16" s="29"/>
      <c r="CI16" s="29"/>
      <c r="CJ16" s="29"/>
      <c r="CK16" s="29"/>
      <c r="CL16" s="29"/>
      <c r="CM16" s="29"/>
      <c r="CN16" s="29"/>
      <c r="CO16" s="29"/>
      <c r="CP16" s="29"/>
      <c r="CQ16" s="29"/>
      <c r="CR16" s="29"/>
      <c r="CS16" s="29"/>
      <c r="CT16" s="29"/>
      <c r="CU16" s="29"/>
      <c r="CV16" s="29"/>
      <c r="CW16" s="29"/>
      <c r="CX16" s="29"/>
      <c r="CY16" s="29"/>
      <c r="CZ16" s="29"/>
      <c r="DA16" s="29"/>
      <c r="DB16" s="29"/>
      <c r="DC16" s="29"/>
      <c r="DD16" s="29"/>
      <c r="DE16" s="36"/>
    </row>
  </sheetData>
  <mergeCells count="120">
    <mergeCell ref="B2:DD2"/>
    <mergeCell ref="B3:E3"/>
    <mergeCell ref="G3:DD3"/>
    <mergeCell ref="B4:E4"/>
    <mergeCell ref="G4:S4"/>
    <mergeCell ref="T4:AT4"/>
    <mergeCell ref="AU4:BF4"/>
    <mergeCell ref="BH4:BK4"/>
    <mergeCell ref="BL4:BM4"/>
    <mergeCell ref="BN4:BY4"/>
    <mergeCell ref="BZ4:CO4"/>
    <mergeCell ref="CP4:CQ4"/>
    <mergeCell ref="CR4:CV4"/>
    <mergeCell ref="CW4:CY4"/>
    <mergeCell ref="CZ4:DD4"/>
    <mergeCell ref="B5:D5"/>
    <mergeCell ref="E5:E6"/>
    <mergeCell ref="F4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AA5:AA6"/>
    <mergeCell ref="AB5:AB6"/>
    <mergeCell ref="AC5:AC6"/>
    <mergeCell ref="AD5:AD6"/>
    <mergeCell ref="AE5:AE6"/>
    <mergeCell ref="AF5:AF6"/>
    <mergeCell ref="AG5:AG6"/>
    <mergeCell ref="AH5:AH6"/>
    <mergeCell ref="AI5:AI6"/>
    <mergeCell ref="AJ5:AJ6"/>
    <mergeCell ref="AK5:AK6"/>
    <mergeCell ref="AL5:AL6"/>
    <mergeCell ref="AM5:AM6"/>
    <mergeCell ref="AN5:AN6"/>
    <mergeCell ref="AO5:AO6"/>
    <mergeCell ref="AP5:AP6"/>
    <mergeCell ref="AQ5:AQ6"/>
    <mergeCell ref="AR5:AR6"/>
    <mergeCell ref="AS5:AS6"/>
    <mergeCell ref="AT5:AT6"/>
    <mergeCell ref="AU5:AU6"/>
    <mergeCell ref="AV5:AV6"/>
    <mergeCell ref="AW5:AW6"/>
    <mergeCell ref="AX5:AX6"/>
    <mergeCell ref="AY5:AY6"/>
    <mergeCell ref="AZ5:AZ6"/>
    <mergeCell ref="BA5:BA6"/>
    <mergeCell ref="BB5:BB6"/>
    <mergeCell ref="BC5:BC6"/>
    <mergeCell ref="BD5:BD6"/>
    <mergeCell ref="BE5:BE6"/>
    <mergeCell ref="BF5:BF6"/>
    <mergeCell ref="BG5:BG6"/>
    <mergeCell ref="BH5:BH6"/>
    <mergeCell ref="BI5:BI6"/>
    <mergeCell ref="BJ5:BJ6"/>
    <mergeCell ref="BK5:BK6"/>
    <mergeCell ref="BL5:BL6"/>
    <mergeCell ref="BM5:BM6"/>
    <mergeCell ref="BN5:BN6"/>
    <mergeCell ref="BO5:BO6"/>
    <mergeCell ref="BP5:BP6"/>
    <mergeCell ref="BQ5:BQ6"/>
    <mergeCell ref="BR5:BR6"/>
    <mergeCell ref="BS5:BS6"/>
    <mergeCell ref="BT5:BT6"/>
    <mergeCell ref="BU5:BU6"/>
    <mergeCell ref="BV5:BV6"/>
    <mergeCell ref="BW5:BW6"/>
    <mergeCell ref="BX5:BX6"/>
    <mergeCell ref="BY5:BY6"/>
    <mergeCell ref="BZ5:BZ6"/>
    <mergeCell ref="CA5:CA6"/>
    <mergeCell ref="CB5:CB6"/>
    <mergeCell ref="CC5:CC6"/>
    <mergeCell ref="CD5:CD6"/>
    <mergeCell ref="CE5:CE6"/>
    <mergeCell ref="CF5:CF6"/>
    <mergeCell ref="CG5:CG6"/>
    <mergeCell ref="CH5:CH6"/>
    <mergeCell ref="CI5:CI6"/>
    <mergeCell ref="CJ5:CJ6"/>
    <mergeCell ref="CK5:CK6"/>
    <mergeCell ref="CL5:CL6"/>
    <mergeCell ref="CM5:CM6"/>
    <mergeCell ref="CN5:CN6"/>
    <mergeCell ref="CO5:CO6"/>
    <mergeCell ref="CY5:CY6"/>
    <mergeCell ref="CZ5:CZ6"/>
    <mergeCell ref="DA5:DA6"/>
    <mergeCell ref="DB5:DB6"/>
    <mergeCell ref="DC5:DC6"/>
    <mergeCell ref="DD5:DD6"/>
    <mergeCell ref="CP5:CP6"/>
    <mergeCell ref="CQ5:CQ6"/>
    <mergeCell ref="CR5:CR6"/>
    <mergeCell ref="CS5:CS6"/>
    <mergeCell ref="CT5:CT6"/>
    <mergeCell ref="CU5:CU6"/>
    <mergeCell ref="CV5:CV6"/>
    <mergeCell ref="CW5:CW6"/>
    <mergeCell ref="CX5:CX6"/>
  </mergeCells>
  <phoneticPr fontId="29" type="noConversion"/>
  <printOptions horizontalCentered="1"/>
  <pageMargins left="0.75138888888888899" right="0.75138888888888899" top="0.27152777777777798" bottom="0.27152777777777798" header="0" footer="0"/>
  <pageSetup paperSize="8" fitToHeight="0" orientation="landscape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8">
    <pageSetUpPr fitToPage="1"/>
  </sheetPr>
  <dimension ref="A1:I14"/>
  <sheetViews>
    <sheetView workbookViewId="0">
      <pane ySplit="6" topLeftCell="A7" activePane="bottomLeft" state="frozen"/>
      <selection pane="bottomLeft" activeCell="D11" sqref="D11"/>
    </sheetView>
  </sheetViews>
  <sheetFormatPr defaultColWidth="10" defaultRowHeight="13.5"/>
  <cols>
    <col min="1" max="1" width="1.5" style="14" customWidth="1"/>
    <col min="2" max="3" width="6.125" style="14" customWidth="1"/>
    <col min="4" max="4" width="16.375" style="14" customWidth="1"/>
    <col min="5" max="5" width="41" style="14" customWidth="1"/>
    <col min="6" max="8" width="16.375" style="14" customWidth="1"/>
    <col min="9" max="9" width="1.5" style="14" customWidth="1"/>
    <col min="10" max="10" width="9.75" style="14" customWidth="1"/>
    <col min="11" max="16384" width="10" style="14"/>
  </cols>
  <sheetData>
    <row r="1" spans="1:9" ht="16.350000000000001" customHeight="1">
      <c r="A1" s="17"/>
      <c r="B1" s="41" t="s">
        <v>263</v>
      </c>
      <c r="C1" s="17"/>
      <c r="D1" s="42"/>
      <c r="E1" s="42"/>
      <c r="F1" s="15"/>
      <c r="G1" s="15"/>
      <c r="I1" s="47"/>
    </row>
    <row r="2" spans="1:9" ht="22.9" customHeight="1">
      <c r="A2" s="15"/>
      <c r="B2" s="94" t="s">
        <v>264</v>
      </c>
      <c r="C2" s="94"/>
      <c r="D2" s="94"/>
      <c r="E2" s="94"/>
      <c r="F2" s="94"/>
      <c r="G2" s="94"/>
      <c r="H2" s="94"/>
      <c r="I2" s="47"/>
    </row>
    <row r="3" spans="1:9" ht="19.5" customHeight="1">
      <c r="A3" s="20"/>
      <c r="B3" s="95" t="s">
        <v>5</v>
      </c>
      <c r="C3" s="95"/>
      <c r="D3" s="95"/>
      <c r="E3" s="95"/>
      <c r="G3" s="20"/>
      <c r="H3" s="43" t="s">
        <v>6</v>
      </c>
      <c r="I3" s="48"/>
    </row>
    <row r="4" spans="1:9" s="40" customFormat="1" ht="24.4" customHeight="1">
      <c r="A4" s="44"/>
      <c r="B4" s="91" t="s">
        <v>9</v>
      </c>
      <c r="C4" s="91"/>
      <c r="D4" s="91"/>
      <c r="E4" s="91"/>
      <c r="F4" s="91" t="s">
        <v>75</v>
      </c>
      <c r="G4" s="91"/>
      <c r="H4" s="91"/>
      <c r="I4" s="49"/>
    </row>
    <row r="5" spans="1:9" s="40" customFormat="1" ht="24.4" customHeight="1">
      <c r="A5" s="44"/>
      <c r="B5" s="91" t="s">
        <v>79</v>
      </c>
      <c r="C5" s="91"/>
      <c r="D5" s="91" t="s">
        <v>70</v>
      </c>
      <c r="E5" s="91" t="s">
        <v>71</v>
      </c>
      <c r="F5" s="91" t="s">
        <v>59</v>
      </c>
      <c r="G5" s="91" t="s">
        <v>265</v>
      </c>
      <c r="H5" s="91" t="s">
        <v>266</v>
      </c>
      <c r="I5" s="49"/>
    </row>
    <row r="6" spans="1:9" s="40" customFormat="1" ht="24.4" customHeight="1">
      <c r="A6" s="18"/>
      <c r="B6" s="23" t="s">
        <v>80</v>
      </c>
      <c r="C6" s="23" t="s">
        <v>81</v>
      </c>
      <c r="D6" s="91"/>
      <c r="E6" s="91"/>
      <c r="F6" s="91"/>
      <c r="G6" s="91"/>
      <c r="H6" s="91"/>
      <c r="I6" s="49"/>
    </row>
    <row r="7" spans="1:9" s="40" customFormat="1" ht="22.9" customHeight="1">
      <c r="A7" s="44"/>
      <c r="B7" s="23"/>
      <c r="C7" s="23"/>
      <c r="D7" s="23"/>
      <c r="E7" s="23" t="s">
        <v>72</v>
      </c>
      <c r="F7" s="26">
        <v>374.23</v>
      </c>
      <c r="G7" s="26">
        <v>320.82</v>
      </c>
      <c r="H7" s="26">
        <v>53.41</v>
      </c>
      <c r="I7" s="49"/>
    </row>
    <row r="8" spans="1:9" s="40" customFormat="1" ht="22.9" customHeight="1">
      <c r="A8" s="44"/>
      <c r="B8" s="38" t="s">
        <v>23</v>
      </c>
      <c r="C8" s="38" t="s">
        <v>23</v>
      </c>
      <c r="D8" s="23" t="s">
        <v>267</v>
      </c>
      <c r="E8" s="45" t="s">
        <v>268</v>
      </c>
      <c r="F8" s="28">
        <v>133.66</v>
      </c>
      <c r="G8" s="28">
        <v>80.25</v>
      </c>
      <c r="H8" s="28">
        <v>53.41</v>
      </c>
      <c r="I8" s="49"/>
    </row>
    <row r="9" spans="1:9" s="40" customFormat="1" ht="22.9" customHeight="1">
      <c r="A9" s="44"/>
      <c r="B9" s="38" t="s">
        <v>269</v>
      </c>
      <c r="C9" s="38" t="s">
        <v>270</v>
      </c>
      <c r="D9" s="38" t="s">
        <v>271</v>
      </c>
      <c r="E9" s="27" t="s">
        <v>272</v>
      </c>
      <c r="F9" s="28">
        <v>80.25</v>
      </c>
      <c r="G9" s="28">
        <v>80.25</v>
      </c>
      <c r="H9" s="28"/>
      <c r="I9" s="49"/>
    </row>
    <row r="10" spans="1:9" s="40" customFormat="1" ht="22.9" customHeight="1">
      <c r="A10" s="44"/>
      <c r="B10" s="38" t="s">
        <v>269</v>
      </c>
      <c r="C10" s="38" t="s">
        <v>273</v>
      </c>
      <c r="D10" s="38" t="s">
        <v>274</v>
      </c>
      <c r="E10" s="27" t="s">
        <v>275</v>
      </c>
      <c r="F10" s="28">
        <v>53.41</v>
      </c>
      <c r="G10" s="28"/>
      <c r="H10" s="28">
        <v>53.41</v>
      </c>
      <c r="I10" s="49"/>
    </row>
    <row r="11" spans="1:9" s="40" customFormat="1" ht="22.9" customHeight="1">
      <c r="A11" s="44"/>
      <c r="B11" s="38" t="s">
        <v>23</v>
      </c>
      <c r="C11" s="38" t="s">
        <v>23</v>
      </c>
      <c r="D11" s="23" t="s">
        <v>276</v>
      </c>
      <c r="E11" s="45" t="s">
        <v>277</v>
      </c>
      <c r="F11" s="28">
        <v>240.57</v>
      </c>
      <c r="G11" s="28">
        <v>240.57</v>
      </c>
      <c r="H11" s="28"/>
      <c r="I11" s="49"/>
    </row>
    <row r="12" spans="1:9" s="40" customFormat="1" ht="22.9" customHeight="1">
      <c r="A12" s="44"/>
      <c r="B12" s="38" t="s">
        <v>278</v>
      </c>
      <c r="C12" s="38" t="s">
        <v>270</v>
      </c>
      <c r="D12" s="38" t="s">
        <v>279</v>
      </c>
      <c r="E12" s="27" t="s">
        <v>280</v>
      </c>
      <c r="F12" s="28">
        <v>19.28</v>
      </c>
      <c r="G12" s="28">
        <v>19.28</v>
      </c>
      <c r="H12" s="28"/>
      <c r="I12" s="49"/>
    </row>
    <row r="13" spans="1:9" s="40" customFormat="1" ht="22.9" customHeight="1">
      <c r="A13" s="44"/>
      <c r="B13" s="38" t="s">
        <v>278</v>
      </c>
      <c r="C13" s="38" t="s">
        <v>281</v>
      </c>
      <c r="D13" s="38" t="s">
        <v>282</v>
      </c>
      <c r="E13" s="27" t="s">
        <v>283</v>
      </c>
      <c r="F13" s="28">
        <v>221.29</v>
      </c>
      <c r="G13" s="28">
        <v>221.29</v>
      </c>
      <c r="H13" s="28"/>
      <c r="I13" s="49"/>
    </row>
    <row r="14" spans="1:9" ht="9.75" customHeight="1">
      <c r="A14" s="29"/>
      <c r="B14" s="29"/>
      <c r="C14" s="29"/>
      <c r="D14" s="46"/>
      <c r="E14" s="29"/>
      <c r="F14" s="29"/>
      <c r="G14" s="29"/>
      <c r="H14" s="29"/>
      <c r="I14" s="50"/>
    </row>
  </sheetData>
  <mergeCells count="10">
    <mergeCell ref="B2:H2"/>
    <mergeCell ref="B3:E3"/>
    <mergeCell ref="B4:E4"/>
    <mergeCell ref="F4:H4"/>
    <mergeCell ref="B5:C5"/>
    <mergeCell ref="D5:D6"/>
    <mergeCell ref="E5:E6"/>
    <mergeCell ref="F5:F6"/>
    <mergeCell ref="G5:G6"/>
    <mergeCell ref="H5:H6"/>
  </mergeCells>
  <phoneticPr fontId="29" type="noConversion"/>
  <printOptions horizontalCentered="1"/>
  <pageMargins left="0.75138888888888899" right="0.75138888888888899" top="0.27152777777777798" bottom="0.27152777777777798" header="0" footer="0"/>
  <pageSetup paperSize="9" fitToHeight="0" orientation="landscape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9">
    <pageSetUpPr fitToPage="1"/>
  </sheetPr>
  <dimension ref="A1:I9"/>
  <sheetViews>
    <sheetView workbookViewId="0">
      <pane ySplit="5" topLeftCell="A6" activePane="bottomLeft" state="frozen"/>
      <selection pane="bottomLeft" activeCell="F7" sqref="F7"/>
    </sheetView>
  </sheetViews>
  <sheetFormatPr defaultColWidth="10" defaultRowHeight="13.5"/>
  <cols>
    <col min="1" max="1" width="1.5" style="14" customWidth="1"/>
    <col min="2" max="4" width="6.125" style="14" customWidth="1"/>
    <col min="5" max="5" width="13.375" style="14" customWidth="1"/>
    <col min="6" max="6" width="37.375" style="14" customWidth="1"/>
    <col min="7" max="7" width="22.375" style="14" customWidth="1"/>
    <col min="8" max="8" width="16.375" style="14" customWidth="1"/>
    <col min="9" max="9" width="1.5" style="14" customWidth="1"/>
    <col min="10" max="12" width="9.75" style="14" customWidth="1"/>
    <col min="13" max="16384" width="10" style="14"/>
  </cols>
  <sheetData>
    <row r="1" spans="1:9" ht="16.350000000000001" customHeight="1">
      <c r="A1" s="15"/>
      <c r="B1" s="39" t="s">
        <v>284</v>
      </c>
      <c r="C1" s="17"/>
      <c r="D1" s="17"/>
      <c r="E1" s="18"/>
      <c r="F1" s="18"/>
      <c r="G1" s="18"/>
      <c r="I1" s="22"/>
    </row>
    <row r="2" spans="1:9" ht="22.9" customHeight="1">
      <c r="A2" s="15"/>
      <c r="B2" s="94" t="s">
        <v>285</v>
      </c>
      <c r="C2" s="94"/>
      <c r="D2" s="94"/>
      <c r="E2" s="94"/>
      <c r="F2" s="94"/>
      <c r="G2" s="94"/>
      <c r="H2" s="94"/>
      <c r="I2" s="22" t="s">
        <v>3</v>
      </c>
    </row>
    <row r="3" spans="1:9" ht="19.5" customHeight="1">
      <c r="A3" s="20"/>
      <c r="B3" s="95" t="s">
        <v>5</v>
      </c>
      <c r="C3" s="95"/>
      <c r="D3" s="95"/>
      <c r="E3" s="95"/>
      <c r="F3" s="95"/>
      <c r="G3" s="21"/>
      <c r="H3" s="31" t="s">
        <v>6</v>
      </c>
      <c r="I3" s="32"/>
    </row>
    <row r="4" spans="1:9" ht="24.4" customHeight="1">
      <c r="A4" s="24"/>
      <c r="B4" s="91" t="s">
        <v>79</v>
      </c>
      <c r="C4" s="91"/>
      <c r="D4" s="91"/>
      <c r="E4" s="91" t="s">
        <v>70</v>
      </c>
      <c r="F4" s="91" t="s">
        <v>71</v>
      </c>
      <c r="G4" s="91" t="s">
        <v>286</v>
      </c>
      <c r="H4" s="91" t="s">
        <v>287</v>
      </c>
      <c r="I4" s="33"/>
    </row>
    <row r="5" spans="1:9" ht="24.4" customHeight="1">
      <c r="A5" s="24"/>
      <c r="B5" s="23" t="s">
        <v>80</v>
      </c>
      <c r="C5" s="23" t="s">
        <v>81</v>
      </c>
      <c r="D5" s="23" t="s">
        <v>82</v>
      </c>
      <c r="E5" s="91"/>
      <c r="F5" s="91"/>
      <c r="G5" s="91"/>
      <c r="H5" s="91"/>
      <c r="I5" s="34"/>
    </row>
    <row r="6" spans="1:9" ht="22.9" customHeight="1">
      <c r="A6" s="25"/>
      <c r="B6" s="23"/>
      <c r="C6" s="23"/>
      <c r="D6" s="23"/>
      <c r="E6" s="23"/>
      <c r="F6" s="82" t="s">
        <v>362</v>
      </c>
      <c r="G6" s="23"/>
      <c r="H6" s="26"/>
      <c r="I6" s="35"/>
    </row>
    <row r="7" spans="1:9" ht="22.9" customHeight="1">
      <c r="A7" s="24"/>
      <c r="B7" s="27"/>
      <c r="C7" s="27"/>
      <c r="D7" s="27"/>
      <c r="E7" s="27"/>
      <c r="F7" s="88" t="s">
        <v>361</v>
      </c>
      <c r="G7" s="27"/>
      <c r="H7" s="28"/>
      <c r="I7" s="34"/>
    </row>
    <row r="8" spans="1:9" ht="22.9" customHeight="1">
      <c r="A8" s="24"/>
      <c r="B8" s="27"/>
      <c r="C8" s="27"/>
      <c r="D8" s="27"/>
      <c r="E8" s="27"/>
      <c r="F8" s="27"/>
      <c r="G8" s="27"/>
      <c r="H8" s="28"/>
      <c r="I8" s="34"/>
    </row>
    <row r="9" spans="1:9" ht="9.75" customHeight="1">
      <c r="A9" s="29"/>
      <c r="B9" s="30"/>
      <c r="C9" s="30"/>
      <c r="D9" s="30"/>
      <c r="E9" s="30"/>
      <c r="F9" s="29"/>
      <c r="G9" s="29"/>
      <c r="H9" s="29"/>
      <c r="I9" s="36"/>
    </row>
  </sheetData>
  <mergeCells count="7">
    <mergeCell ref="B2:H2"/>
    <mergeCell ref="B3:F3"/>
    <mergeCell ref="B4:D4"/>
    <mergeCell ref="E4:E5"/>
    <mergeCell ref="F4:F5"/>
    <mergeCell ref="G4:G5"/>
    <mergeCell ref="H4:H5"/>
  </mergeCells>
  <phoneticPr fontId="29" type="noConversion"/>
  <pageMargins left="0.75" right="0.75" top="0.270000010728836" bottom="0.270000010728836" header="0" footer="0"/>
  <pageSetup paperSize="9" scale="95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2" baseType="variant">
      <vt:variant>
        <vt:lpstr>工作表</vt:lpstr>
      </vt:variant>
      <vt:variant>
        <vt:i4>15</vt:i4>
      </vt:variant>
    </vt:vector>
  </HeadingPairs>
  <TitlesOfParts>
    <vt:vector size="15" baseType="lpstr">
      <vt:lpstr>封面</vt:lpstr>
      <vt:lpstr>1</vt:lpstr>
      <vt:lpstr>1-1</vt:lpstr>
      <vt:lpstr>1-2</vt:lpstr>
      <vt:lpstr>2</vt:lpstr>
      <vt:lpstr>2-1</vt:lpstr>
      <vt:lpstr>3</vt:lpstr>
      <vt:lpstr>3-1</vt:lpstr>
      <vt:lpstr>3-2</vt:lpstr>
      <vt:lpstr>3-3</vt:lpstr>
      <vt:lpstr>4</vt:lpstr>
      <vt:lpstr>4-1</vt:lpstr>
      <vt:lpstr>5</vt:lpstr>
      <vt:lpstr>6</vt:lpstr>
      <vt:lpstr>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王国钢</cp:lastModifiedBy>
  <dcterms:created xsi:type="dcterms:W3CDTF">2022-01-26T08:18:00Z</dcterms:created>
  <dcterms:modified xsi:type="dcterms:W3CDTF">2023-07-18T07:52:13Z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F6EA0C3E8A7F40C594C28CD0B6370492_13</vt:lpwstr>
  </property>
</Properties>
</file>