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<sst xmlns="http://schemas.openxmlformats.org/spreadsheetml/2006/main" count="886" uniqueCount="384">
  <si>
    <t>攀枝花市文化馆</t>
  </si>
  <si>
    <t>2025年单位预算</t>
  </si>
  <si>
    <t xml:space="preserve">
表1</t>
  </si>
  <si>
    <t xml:space="preserve"> </t>
  </si>
  <si>
    <t>单位收支总表</t>
  </si>
  <si>
    <t>单位：攀枝花市文化馆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</si>
  <si>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</si>
  <si>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</si>
  <si>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</si>
  <si>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</si>
  <si>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</si>
  <si>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</si>
  <si>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</si>
  <si>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</si>
  <si>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</si>
  <si>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</si>
  <si>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</si>
  <si>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</si>
  <si>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</si>
  <si>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</si>
  <si>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</si>
  <si>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</si>
  <si>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</si>
  <si>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</si>
  <si>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</si>
  <si>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</si>
  <si>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</si>
  <si>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</si>
  <si>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</si>
  <si>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</si>
  <si>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</si>
  <si>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</si>
  <si>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</si>
  <si>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</si>
  <si>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</si>
  <si>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</si>
  <si>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</si>
  <si>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</si>
  <si>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</si>
  <si>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</si>
  <si>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</si>
  <si>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</si>
  <si>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</si>
  <si>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</si>
  <si>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</si>
  <si>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</si>
  <si>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</si>
  <si>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</si>
  <si>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</si>
  <si>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</si>
  <si>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</si>
  <si>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</si>
  <si>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</si>
  <si>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</si>
  <si>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</si>
  <si>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</si>
  <si>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</si>
  <si>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</si>
  <si>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</si>
  <si>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</si>
  <si>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</si>
  <si>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</si>
  <si>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</si>
  <si>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</si>
  <si>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</si>
  <si>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</si>
  <si>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</si>
  <si>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</si>
  <si>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</si>
  <si>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</si>
  <si>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</si>
  <si>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</si>
  <si>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</si>
  <si>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</si>
  <si>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</si>
  <si>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</si>
  <si>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</si>
  <si>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</si>
  <si>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</si>
  <si>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</si>
  <si>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</si>
  <si>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</si>
  <si>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</si>
  <si>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205003</t>
  </si>
  <si>
    <r>
      <rPr>
        <sz val="11"/>
        <color rgb="FF000000"/>
        <rFont val="Dialog.plain"/>
        <charset val="134"/>
      </rPr>
      <t>攀枝花市文化馆</t>
    </r>
  </si>
  <si>
    <r>
      <rPr>
        <sz val="11"/>
        <color rgb="FF000000"/>
        <rFont val="Dialog.plain"/>
        <charset val="134"/>
      </rPr>
      <t>207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</si>
  <si>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</si>
  <si>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</si>
  <si>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群众文化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</si>
  <si>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</si>
  <si>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其他文化和旅游支出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</si>
  <si>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</si>
  <si>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</si>
  <si>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</si>
  <si>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</si>
  <si>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</si>
  <si>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离退休人员管理机构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</si>
  <si>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</si>
  <si>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</si>
  <si>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</si>
  <si>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</si>
  <si>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</si>
  <si>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</si>
  <si>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</si>
  <si>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</si>
  <si>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</si>
  <si>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</si>
  <si>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</si>
  <si>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</si>
  <si>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</si>
  <si>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</si>
  <si>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</si>
  <si>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</si>
  <si>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</si>
  <si>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</si>
  <si>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</si>
  <si>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</si>
  <si>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</si>
  <si>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</si>
  <si>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</si>
  <si>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</si>
  <si>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</si>
  <si>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</si>
  <si>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</si>
  <si>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</si>
  <si>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</si>
  <si>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</si>
  <si>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</si>
  <si>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</si>
  <si>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</si>
  <si>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</si>
  <si>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</si>
  <si>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</si>
  <si>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</si>
  <si>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</si>
  <si>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</si>
  <si>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</si>
  <si>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</si>
  <si>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</si>
  <si>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</si>
  <si>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</si>
  <si>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</si>
  <si>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</si>
  <si>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</si>
  <si>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</si>
  <si>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</si>
  <si>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</si>
  <si>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</si>
  <si>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</si>
  <si>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</si>
  <si>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</si>
  <si>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</si>
  <si>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</si>
  <si>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</si>
  <si>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</si>
  <si>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</si>
  <si>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</si>
  <si>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攀枝花市文化馆</t>
  </si>
  <si>
    <t>301</t>
  </si>
  <si>
    <t>  工资福利支出</t>
  </si>
  <si>
    <t>01</t>
  </si>
  <si>
    <t>   基本工资</t>
  </si>
  <si>
    <t>02</t>
  </si>
  <si>
    <t>   津贴补贴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</si>
  <si>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</si>
  <si>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</si>
  <si>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</si>
  <si>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</si>
  <si>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</si>
  <si>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</si>
  <si>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11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</si>
  <si>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</si>
  <si>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</si>
  <si>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</si>
  <si>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</si>
  <si>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</si>
  <si>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</si>
  <si>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</si>
  <si>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302</t>
  </si>
  <si>
    <t>  商品和服务支出</t>
  </si>
  <si>
    <t>   办公费</t>
  </si>
  <si>
    <t>05</t>
  </si>
  <si>
    <t>   水费</t>
  </si>
  <si>
    <t>   差旅费</t>
  </si>
  <si>
    <t>   维修（护）费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</si>
  <si>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</si>
  <si>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</si>
  <si>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</si>
  <si>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</si>
  <si>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</si>
  <si>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</si>
  <si>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</si>
  <si>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</si>
  <si>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</si>
  <si>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</si>
  <si>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</si>
  <si>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</si>
  <si>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</si>
  <si>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</si>
  <si>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</si>
  <si>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</si>
  <si>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   其他商品和服务支出</t>
  </si>
  <si>
    <t>303</t>
  </si>
  <si>
    <t>  对个人和家庭的补助</t>
  </si>
  <si>
    <t>   生活补助</t>
  </si>
  <si>
    <t>   医疗费补助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</si>
  <si>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</si>
  <si>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</si>
  <si>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</si>
  <si>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其他文化和旅游支出</t>
    </r>
  </si>
  <si>
    <t>表3-1</t>
  </si>
  <si>
    <t>一般公共预算基本支出预算表</t>
  </si>
  <si>
    <t>人员经费</t>
  </si>
  <si>
    <t>公用经费</t>
  </si>
  <si>
    <t xml:space="preserve">  对事业单位经常性补助</t>
  </si>
  <si>
    <t>   工资福利支出</t>
  </si>
  <si>
    <t>   商品和服务支出</t>
  </si>
  <si>
    <t> 对个人和家庭的补助</t>
  </si>
  <si>
    <t>  社会福利和救助</t>
  </si>
  <si>
    <t>表3-2</t>
  </si>
  <si>
    <t>一般公共预算项目支出预算表</t>
  </si>
  <si>
    <t>金额</t>
  </si>
  <si>
    <t>207</t>
  </si>
  <si>
    <t>09</t>
  </si>
  <si>
    <t> 群众文化</t>
  </si>
  <si>
    <t>其他文化和旅游支出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</si>
  <si>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</si>
  <si>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</si>
  <si>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</si>
  <si>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</si>
  <si>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</si>
  <si>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</si>
  <si>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</si>
  <si>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</si>
  <si>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</si>
  <si>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</si>
  <si>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</si>
  <si>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</si>
  <si>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</si>
  <si>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</si>
  <si>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</si>
  <si>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</si>
  <si>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</si>
  <si>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</si>
  <si>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</si>
  <si>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</si>
  <si>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部门（单位）预算项目支出绩效目标表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</si>
  <si>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</si>
  <si>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项目名称</t>
  </si>
  <si>
    <t>公共文化服务成本性支出</t>
  </si>
  <si>
    <t>部门（单位）</t>
  </si>
  <si>
    <t>项目资金
（万元）</t>
  </si>
  <si>
    <t>年度资金总额</t>
  </si>
  <si>
    <t>财政拨款</t>
  </si>
  <si>
    <t>其他资金</t>
  </si>
  <si>
    <t>年度目标</t>
  </si>
  <si>
    <t>支付艺术培训及艺术水平考级老师课时费，考级费；补助文化专业干部培训、培训班教师费用；弥补公共文化服务免费开放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</si>
  <si>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</si>
  <si>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</si>
  <si>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</si>
  <si>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</si>
  <si>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</si>
  <si>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</si>
  <si>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</si>
  <si>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全市基层专干培训</t>
  </si>
  <si>
    <t>力争每月举办1场及以上培训</t>
  </si>
  <si>
    <t>免费开放场馆</t>
  </si>
  <si>
    <r>
      <rPr>
        <sz val="10"/>
        <rFont val="宋体"/>
        <charset val="134"/>
      </rPr>
      <t>全年免费开放至少2</t>
    </r>
    <r>
      <rPr>
        <sz val="10"/>
        <rFont val="宋体"/>
        <charset val="134"/>
      </rPr>
      <t>00场次</t>
    </r>
  </si>
  <si>
    <t>群众文化活动</t>
  </si>
  <si>
    <r>
      <rPr>
        <sz val="10"/>
        <rFont val="宋体"/>
        <charset val="134"/>
      </rPr>
      <t>全年开展群文活动不少于3</t>
    </r>
    <r>
      <rPr>
        <sz val="10"/>
        <rFont val="宋体"/>
        <charset val="134"/>
      </rPr>
      <t>0场次</t>
    </r>
  </si>
  <si>
    <t>质量指标</t>
  </si>
  <si>
    <t>文化馆免费开放场馆</t>
  </si>
  <si>
    <t>全年达到95%年开放率</t>
  </si>
  <si>
    <t>时效指标</t>
  </si>
  <si>
    <t>完成时间</t>
  </si>
  <si>
    <t>2025年12月底完成</t>
  </si>
  <si>
    <t xml:space="preserve"> 成本指标</t>
  </si>
  <si>
    <t>经济成本指标</t>
  </si>
  <si>
    <t>经费预算</t>
  </si>
  <si>
    <t>经费预算8万元（包括差旅费、劳务费及委托业务费）</t>
  </si>
  <si>
    <t>效益指标</t>
  </si>
  <si>
    <t>社会效益指标</t>
  </si>
  <si>
    <t>全市基层专干培训效益</t>
  </si>
  <si>
    <t>提升攀枝花市基层文化专干培训效益</t>
  </si>
  <si>
    <t>经济效益指标</t>
  </si>
  <si>
    <t>文旅经济发展</t>
  </si>
  <si>
    <t>繁荣文旅市场，促进文旅经济增长</t>
  </si>
  <si>
    <t>生态效益指标</t>
  </si>
  <si>
    <t>调整产业结构，促进生态发展</t>
  </si>
  <si>
    <t>可持续影响指标</t>
  </si>
  <si>
    <t>全市持续影响效益</t>
  </si>
  <si>
    <t>提升攀枝花文化干部整体素质</t>
  </si>
  <si>
    <t>满意度指标</t>
  </si>
  <si>
    <t>服务对象满意度指标</t>
  </si>
  <si>
    <t>公共文化服务对象满意度</t>
  </si>
  <si>
    <r>
      <rPr>
        <sz val="10"/>
        <rFont val="仿宋_GB2312"/>
        <charset val="134"/>
      </rPr>
      <t>≥</t>
    </r>
    <r>
      <rPr>
        <sz val="10"/>
        <rFont val="宋体"/>
        <charset val="134"/>
      </rPr>
      <t>95%</t>
    </r>
  </si>
  <si>
    <t>表6-2</t>
  </si>
  <si>
    <t>免费开放市级配套资金</t>
  </si>
  <si>
    <t>提升全民文化素养，满足人民群众的文化精神生活，利用文化基础设施、设备等，充分发挥群众文化活动阵地的优势，为广大群众提供活动场所，开展好基层群众文化活动，来丰富人民群众的业余生活。</t>
  </si>
  <si>
    <t>全年免费开放200场次</t>
  </si>
  <si>
    <t>全年开展群文活动不少于30场</t>
  </si>
  <si>
    <t>全年发展专干培训至少1期</t>
  </si>
  <si>
    <t>全年免费开放场馆不少于260天</t>
  </si>
  <si>
    <t>财政拨款率</t>
  </si>
  <si>
    <t>丰富群众文化精神生活</t>
  </si>
  <si>
    <t>加强公共文化服务建设，完善公共文化服务体系，提高公共文化服务效能，创新。率先建成覆盖城乡、便捷高效、保基本、促公平的现代公共文化服务体系，有效保障人民群众基本文化权益</t>
  </si>
  <si>
    <t>文化、旅游生态发展</t>
  </si>
  <si>
    <t xml:space="preserve"> 服务对象满意度</t>
  </si>
  <si>
    <t>≥90%</t>
  </si>
  <si>
    <t>表6-3</t>
  </si>
  <si>
    <t>部门（单位）项目支出绩效目标表</t>
  </si>
  <si>
    <t>(2025年度)</t>
  </si>
  <si>
    <t>公共图书馆、美术馆、文化馆（站）免费开放中央补助资金(省级）</t>
  </si>
  <si>
    <t>3.50万</t>
  </si>
  <si>
    <t>免费开放16间场馆</t>
  </si>
  <si>
    <t>组织文化活动不少于10场</t>
  </si>
  <si>
    <t>全年至少开展1期培训</t>
  </si>
  <si>
    <t>场馆免费开放</t>
  </si>
  <si>
    <t>2025年12月</t>
  </si>
  <si>
    <t>3.5万元</t>
  </si>
  <si>
    <t>公共文化服务场馆免费开放，受益群众面广，提供更多的文化活动场地设施、更丰富的文化服务，满足人民群众的文化需求，丰富群众的业余生活，提升群众的生活质量，为群众提供精神食粮，从而提升国民的文化素质、加快经济发展，促进社会进步。</t>
  </si>
  <si>
    <t>加强公共文化服务建设，完善公共文化服务体系，提高公共文化服务效能，创新。率先建成覆盖城乡、便捷高效、保基本、促公平的现代公共文化服务体系，有效保障人民群众基本文化权益。</t>
  </si>
  <si>
    <t>繁荣文旅市场，促进文旅经济增长。</t>
  </si>
  <si>
    <t>调整产业结构，促进生态发展。</t>
  </si>
  <si>
    <t>丰富了我市人民群众的文化生活，带动了更多群众投身到健康有益的文艺活动中，倡导了社会主义新风尚，充分发挥典型示范作用，为繁荣我市群众文化起到了巨大作用。</t>
  </si>
  <si>
    <t>让群众的业余文化生活越来越丰富多彩。</t>
  </si>
  <si>
    <t xml:space="preserve">   群众满意度</t>
  </si>
  <si>
    <t>表6-12</t>
  </si>
  <si>
    <t>公共图书馆、美术馆、文化馆（站）免费开放中央补助资金(中央级）</t>
  </si>
  <si>
    <t>40万</t>
  </si>
  <si>
    <t>组织文化活动不少于25场</t>
  </si>
  <si>
    <t>40万元</t>
  </si>
  <si>
    <t>公共文化服务场馆免费开放，受益群众面广，提供更多的文化活动场地设施、更丰富的文化服务，满足人民群众的文化需求，丰富群众的业余生活，提升群众的生活质量，为群众提供精神食粮，从而提升国民的文化素质、加快经济发展，促进社会进步</t>
  </si>
  <si>
    <t>丰富我市人民群众的文化生活，带动更多群众投身到健康有益的文艺活动中，倡导社会主义新风尚，充分发挥典型示范作用</t>
  </si>
  <si>
    <t>让群众的业余文化生活越来越丰富多彩</t>
  </si>
  <si>
    <t>≥92%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</si>
  <si>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</si>
  <si>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</si>
  <si>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</si>
  <si>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</si>
  <si>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</si>
  <si>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</si>
  <si>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</si>
  <si>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重点工作、重要会议、开展培训。</t>
  </si>
  <si>
    <t xml:space="preserve">  一、精研全会精神，铸魂新时代群文铁军
    二、乘政策东风，创新驱动基层文化新飞跃
三、文化下乡进万家，舞台焕新韵风华
四、艺海争鸣展风采，省市舞台创佳绩
五、“花城艺起来”点亮公益文化繁星
六、学研创一体化，开启业务精进新篇
七、守遗脉传承之火，绽非遗时代之光
  八、文化站馆评新级，攀基层文化新高地</t>
  </si>
  <si>
    <t>年度单位整体支出预算</t>
  </si>
  <si>
    <t>资金总额</t>
  </si>
  <si>
    <t>年度总体目标</t>
  </si>
  <si>
    <t xml:space="preserve">   以高品质公共文化服务，促进人民群众精神生活共同富裕。</t>
  </si>
  <si>
    <t>年度绩效指标</t>
  </si>
  <si>
    <t>指标值
（包含数字及文字描述）</t>
  </si>
  <si>
    <t>打造文化服务品牌</t>
  </si>
  <si>
    <t>“定制化”服务≥12次，“文化进万家”≥31场，“百姓大舞台”≥2次。</t>
  </si>
  <si>
    <t>对外交流、学术研讨</t>
  </si>
  <si>
    <t>广场舞≥1个，合唱展演≥1个。</t>
  </si>
  <si>
    <t>人才培养</t>
  </si>
  <si>
    <t>结对子、种文化≥2个。</t>
  </si>
  <si>
    <t>社会艺术水平考级</t>
  </si>
  <si>
    <t>举办2025年社会艺术水平考级工作</t>
  </si>
  <si>
    <t>文旅志愿服务团队</t>
  </si>
  <si>
    <t>≥10场次，传统节日开展丰富文艺活动。</t>
  </si>
  <si>
    <t>迎春活动</t>
  </si>
  <si>
    <t>≥1次，非遗及美术书法摄影线上展。</t>
  </si>
  <si>
    <t>送福活动</t>
  </si>
  <si>
    <t>≥6次，送福下基层活动。</t>
  </si>
  <si>
    <t>文化服务品牌</t>
  </si>
  <si>
    <t>结合群众文化活动新元素，推出系列群文活动，增加群众获得感和幸福感。</t>
  </si>
  <si>
    <t>加强交流和研讨</t>
  </si>
  <si>
    <t>提升业务人员专业技能。</t>
  </si>
  <si>
    <t>培养后备人才</t>
  </si>
  <si>
    <t>实施走基层各项计划。</t>
  </si>
  <si>
    <t>评估定级</t>
  </si>
  <si>
    <t>做好第六次全国文化馆评估定级工作，指导县区评估定级工作。</t>
  </si>
  <si>
    <t>根据各项工作任务节点，按要求完成。</t>
  </si>
  <si>
    <t>成本指标</t>
  </si>
  <si>
    <t>603.38万元（其中人员508.26万元、日常公用37.12万元、项目支出58.00万元）</t>
  </si>
  <si>
    <t>文化群众发展</t>
  </si>
  <si>
    <t>繁荣文化市场，促进文化经济增长。</t>
  </si>
  <si>
    <t>丰富文化群众精神生活，促进公共文化服务体系建设</t>
  </si>
  <si>
    <t>丰富群众文化需求，提升群众文化精神生活，促进公共文化服务体系建设，实现文化建设高地，促进文化事业发展。</t>
  </si>
  <si>
    <t>文化事业生态发展</t>
  </si>
  <si>
    <t>提高文化事业，促进文化生态发展。</t>
  </si>
  <si>
    <t>文化事业可持续发展</t>
  </si>
  <si>
    <t>社会公众和服务对象满意度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</si>
</sst>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color theme="1"/>
      <name val="SimSun"/>
      <charset val="134"/>
    </font>
    <font>
      <sz val="9"/>
      <name val="simhei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3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40" applyNumberFormat="0" applyAlignment="0" applyProtection="0">
      <alignment vertical="center"/>
    </xf>
    <xf numFmtId="0" fontId="43" fillId="4" borderId="41" applyNumberFormat="0" applyAlignment="0" applyProtection="0">
      <alignment vertical="center"/>
    </xf>
    <xf numFmtId="0" fontId="44" fillId="4" borderId="40" applyNumberFormat="0" applyAlignment="0" applyProtection="0">
      <alignment vertical="center"/>
    </xf>
    <xf numFmtId="0" fontId="45" fillId="5" borderId="42" applyNumberFormat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" fillId="0" borderId="0"/>
  </cellStyleXfs>
  <cellXfs count="2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20" xfId="0" applyNumberFormat="1" applyFont="1" applyFill="1" applyBorder="1" applyAlignment="1" applyProtection="1">
      <alignment horizontal="center" vertical="center" wrapText="1"/>
    </xf>
    <xf numFmtId="49" fontId="11" fillId="0" borderId="21" xfId="0" applyNumberFormat="1" applyFont="1" applyFill="1" applyBorder="1" applyAlignment="1" applyProtection="1">
      <alignment horizontal="center" vertical="center" wrapText="1"/>
    </xf>
    <xf numFmtId="49" fontId="11" fillId="0" borderId="22" xfId="0" applyNumberFormat="1" applyFont="1" applyFill="1" applyBorder="1" applyAlignment="1" applyProtection="1">
      <alignment horizontal="center" vertical="center" wrapText="1"/>
    </xf>
    <xf numFmtId="49" fontId="11" fillId="0" borderId="23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center" vertical="center" wrapText="1"/>
    </xf>
    <xf numFmtId="49" fontId="11" fillId="0" borderId="17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49" fontId="11" fillId="0" borderId="24" xfId="0" applyNumberFormat="1" applyFont="1" applyFill="1" applyBorder="1" applyAlignment="1" applyProtection="1">
      <alignment horizontal="center" vertical="center" wrapText="1"/>
    </xf>
    <xf numFmtId="49" fontId="11" fillId="0" borderId="25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4" fillId="0" borderId="26" xfId="0" applyFont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4" fontId="11" fillId="0" borderId="12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left" vertical="center"/>
    </xf>
    <xf numFmtId="49" fontId="11" fillId="0" borderId="24" xfId="0" applyNumberFormat="1" applyFont="1" applyFill="1" applyBorder="1" applyAlignment="1" applyProtection="1">
      <alignment horizontal="left" vertical="center" wrapText="1"/>
    </xf>
    <xf numFmtId="49" fontId="11" fillId="0" borderId="25" xfId="0" applyNumberFormat="1" applyFont="1" applyFill="1" applyBorder="1" applyAlignment="1" applyProtection="1">
      <alignment horizontal="left" vertical="center" wrapText="1"/>
    </xf>
    <xf numFmtId="49" fontId="11" fillId="0" borderId="27" xfId="0" applyNumberFormat="1" applyFont="1" applyFill="1" applyBorder="1" applyAlignment="1" applyProtection="1">
      <alignment horizontal="left" vertical="center" wrapText="1"/>
    </xf>
    <xf numFmtId="10" fontId="13" fillId="0" borderId="12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>
      <alignment vertical="center"/>
    </xf>
    <xf numFmtId="0" fontId="15" fillId="0" borderId="28" xfId="0" applyFont="1" applyBorder="1" applyAlignment="1">
      <alignment horizontal="left" vertical="center"/>
    </xf>
    <xf numFmtId="0" fontId="13" fillId="0" borderId="29" xfId="0" applyFont="1" applyBorder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 wrapText="1"/>
    </xf>
    <xf numFmtId="0" fontId="18" fillId="0" borderId="29" xfId="0" applyFont="1" applyBorder="1">
      <alignment vertical="center"/>
    </xf>
    <xf numFmtId="4" fontId="17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3" fillId="0" borderId="30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8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2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17" fillId="0" borderId="12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3" fillId="0" borderId="2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8" xfId="0" applyFont="1" applyFill="1" applyBorder="1">
      <alignment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31" xfId="0" applyFont="1" applyFill="1" applyBorder="1">
      <alignment vertical="center"/>
    </xf>
    <xf numFmtId="0" fontId="13" fillId="0" borderId="29" xfId="0" applyFont="1" applyFill="1" applyBorder="1" applyAlignment="1">
      <alignment vertical="center" wrapText="1"/>
    </xf>
    <xf numFmtId="0" fontId="13" fillId="0" borderId="32" xfId="0" applyFont="1" applyFill="1" applyBorder="1">
      <alignment vertical="center"/>
    </xf>
    <xf numFmtId="0" fontId="13" fillId="0" borderId="32" xfId="0" applyFont="1" applyFill="1" applyBorder="1" applyAlignment="1">
      <alignment vertical="center" wrapText="1"/>
    </xf>
    <xf numFmtId="0" fontId="18" fillId="0" borderId="29" xfId="0" applyFont="1" applyFill="1" applyBorder="1">
      <alignment vertical="center"/>
    </xf>
    <xf numFmtId="0" fontId="18" fillId="0" borderId="3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13" fillId="0" borderId="30" xfId="0" applyFont="1" applyFill="1" applyBorder="1">
      <alignment vertical="center"/>
    </xf>
    <xf numFmtId="0" fontId="13" fillId="0" borderId="30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14" fillId="0" borderId="12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 wrapText="1"/>
    </xf>
    <xf numFmtId="0" fontId="20" fillId="0" borderId="32" xfId="0" applyFont="1" applyFill="1" applyBorder="1" applyAlignment="1">
      <alignment vertical="center" wrapText="1"/>
    </xf>
    <xf numFmtId="0" fontId="20" fillId="0" borderId="3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0" fillId="0" borderId="28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1" fillId="0" borderId="32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0" fillId="0" borderId="34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horizontal="right" vertical="center"/>
    </xf>
    <xf numFmtId="49" fontId="19" fillId="0" borderId="12" xfId="0" applyNumberFormat="1" applyFont="1" applyFill="1" applyBorder="1" applyAlignment="1" applyProtection="1">
      <alignment vertical="center" wrapText="1"/>
    </xf>
    <xf numFmtId="4" fontId="13" fillId="0" borderId="12" xfId="0" applyNumberFormat="1" applyFont="1" applyFill="1" applyBorder="1">
      <alignment vertical="center"/>
    </xf>
    <xf numFmtId="4" fontId="0" fillId="0" borderId="12" xfId="0" applyNumberFormat="1" applyFont="1" applyFill="1" applyBorder="1">
      <alignment vertical="center"/>
    </xf>
    <xf numFmtId="0" fontId="13" fillId="0" borderId="33" xfId="0" applyFont="1" applyFill="1" applyBorder="1">
      <alignment vertical="center"/>
    </xf>
    <xf numFmtId="176" fontId="0" fillId="0" borderId="12" xfId="0" applyNumberFormat="1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13" fillId="0" borderId="28" xfId="0" applyFont="1" applyFill="1" applyBorder="1" applyAlignment="1">
      <alignment vertical="center" wrapText="1"/>
    </xf>
    <xf numFmtId="176" fontId="15" fillId="0" borderId="12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wrapText="1"/>
    </xf>
    <xf numFmtId="0" fontId="20" fillId="0" borderId="3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horizontal="left" vertical="center"/>
    </xf>
    <xf numFmtId="4" fontId="14" fillId="0" borderId="12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 wrapText="1"/>
    </xf>
    <xf numFmtId="4" fontId="24" fillId="0" borderId="12" xfId="0" applyNumberFormat="1" applyFont="1" applyFill="1" applyBorder="1" applyAlignment="1">
      <alignment horizontal="left" vertical="center"/>
    </xf>
    <xf numFmtId="0" fontId="29" fillId="0" borderId="32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30" fillId="0" borderId="29" xfId="0" applyFont="1" applyFill="1" applyBorder="1" applyAlignment="1">
      <alignment vertical="center" wrapText="1"/>
    </xf>
    <xf numFmtId="0" fontId="30" fillId="0" borderId="32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vertical="center" wrapText="1"/>
    </xf>
    <xf numFmtId="0" fontId="20" fillId="0" borderId="3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19" fillId="0" borderId="12" xfId="0" applyFont="1" applyFill="1" applyBorder="1" applyAlignment="1" quotePrefix="1">
      <alignment horizontal="center" vertical="center"/>
    </xf>
    <xf numFmtId="0" fontId="17" fillId="0" borderId="1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23.125" style="205" customWidth="1"/>
    <col min="2" max="16384" width="9" style="205"/>
  </cols>
  <sheetData>
    <row r="1" ht="137" customHeight="1" spans="1:1">
      <c r="A1" s="206" t="s">
        <v>0</v>
      </c>
    </row>
    <row r="2" ht="96" customHeight="1" spans="1:1">
      <c r="A2" s="206" t="s">
        <v>1</v>
      </c>
    </row>
    <row r="3" ht="60" customHeight="1" spans="1:1">
      <c r="A3" s="207">
        <v>45708</v>
      </c>
    </row>
    <row r="4" ht="31" customHeight="1" spans="1:1">
      <c r="A4" s="208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0" workbookViewId="0">
      <selection activeCell="C6" sqref="C6:C10"/>
    </sheetView>
  </sheetViews>
  <sheetFormatPr defaultColWidth="10" defaultRowHeight="13.5" outlineLevelCol="5"/>
  <cols>
    <col min="1" max="1" width="1.53333333333333" style="126" customWidth="1"/>
    <col min="2" max="2" width="28.75" style="126" customWidth="1"/>
    <col min="3" max="3" width="15.375" style="126" customWidth="1"/>
    <col min="4" max="4" width="28.5" style="126" customWidth="1"/>
    <col min="5" max="5" width="14.375" style="126" customWidth="1"/>
    <col min="6" max="6" width="1.53333333333333" style="126" customWidth="1"/>
    <col min="7" max="10" width="9.76666666666667" style="126" customWidth="1"/>
    <col min="11" max="16384" width="10" style="126"/>
  </cols>
  <sheetData>
    <row r="1" s="126" customFormat="1" ht="14.2" customHeight="1" spans="1:6">
      <c r="A1" s="180"/>
      <c r="B1" s="127"/>
      <c r="C1" s="128"/>
      <c r="D1" s="181"/>
      <c r="E1" s="127" t="s">
        <v>2</v>
      </c>
      <c r="F1" s="188" t="s">
        <v>3</v>
      </c>
    </row>
    <row r="2" s="126" customFormat="1" ht="19.9" customHeight="1" spans="1:6">
      <c r="A2" s="181"/>
      <c r="B2" s="183" t="s">
        <v>4</v>
      </c>
      <c r="C2" s="183"/>
      <c r="D2" s="183"/>
      <c r="E2" s="183"/>
      <c r="F2" s="188"/>
    </row>
    <row r="3" s="126" customFormat="1" ht="17.05" customHeight="1" spans="1:6">
      <c r="A3" s="184"/>
      <c r="B3" s="133" t="s">
        <v>5</v>
      </c>
      <c r="C3" s="149"/>
      <c r="D3" s="149"/>
      <c r="E3" s="185" t="s">
        <v>6</v>
      </c>
      <c r="F3" s="189"/>
    </row>
    <row r="4" s="126" customFormat="1" ht="21.35" customHeight="1" spans="1:6">
      <c r="A4" s="186"/>
      <c r="B4" s="193" t="s">
        <v>7</v>
      </c>
      <c r="C4" s="193"/>
      <c r="D4" s="193" t="s">
        <v>8</v>
      </c>
      <c r="E4" s="193"/>
      <c r="F4" s="146"/>
    </row>
    <row r="5" s="126" customFormat="1" ht="21.35" customHeight="1" spans="1:6">
      <c r="A5" s="186"/>
      <c r="B5" s="193" t="s">
        <v>9</v>
      </c>
      <c r="C5" s="193" t="s">
        <v>10</v>
      </c>
      <c r="D5" s="193" t="s">
        <v>9</v>
      </c>
      <c r="E5" s="193" t="s">
        <v>10</v>
      </c>
      <c r="F5" s="146"/>
    </row>
    <row r="6" s="126" customFormat="1" ht="19.9" customHeight="1" spans="1:6">
      <c r="A6" s="135"/>
      <c r="B6" s="143" t="s">
        <v>11</v>
      </c>
      <c r="C6" s="194">
        <v>6033797.92</v>
      </c>
      <c r="D6" s="143" t="s">
        <v>12</v>
      </c>
      <c r="E6" s="195"/>
      <c r="F6" s="159"/>
    </row>
    <row r="7" s="126" customFormat="1" ht="19.9" customHeight="1" spans="1:6">
      <c r="A7" s="135"/>
      <c r="B7" s="143" t="s">
        <v>13</v>
      </c>
      <c r="C7" s="195"/>
      <c r="D7" s="143" t="s">
        <v>14</v>
      </c>
      <c r="E7" s="195"/>
      <c r="F7" s="159"/>
    </row>
    <row r="8" s="126" customFormat="1" ht="19.9" customHeight="1" spans="1:6">
      <c r="A8" s="135"/>
      <c r="B8" s="143" t="s">
        <v>15</v>
      </c>
      <c r="C8" s="195"/>
      <c r="D8" s="143" t="s">
        <v>16</v>
      </c>
      <c r="E8" s="195"/>
      <c r="F8" s="159"/>
    </row>
    <row r="9" s="126" customFormat="1" ht="19.9" customHeight="1" spans="1:6">
      <c r="A9" s="135"/>
      <c r="B9" s="143" t="s">
        <v>17</v>
      </c>
      <c r="C9" s="195"/>
      <c r="D9" s="143" t="s">
        <v>18</v>
      </c>
      <c r="E9" s="195"/>
      <c r="F9" s="159"/>
    </row>
    <row r="10" s="126" customFormat="1" ht="19.9" customHeight="1" spans="1:6">
      <c r="A10" s="135"/>
      <c r="B10" s="143" t="s">
        <v>19</v>
      </c>
      <c r="C10" s="195"/>
      <c r="D10" s="143" t="s">
        <v>20</v>
      </c>
      <c r="E10" s="195"/>
      <c r="F10" s="159"/>
    </row>
    <row r="11" s="126" customFormat="1" ht="19.9" customHeight="1" spans="1:6">
      <c r="A11" s="135"/>
      <c r="B11" s="143" t="s">
        <v>21</v>
      </c>
      <c r="C11" s="195"/>
      <c r="D11" s="143" t="s">
        <v>22</v>
      </c>
      <c r="E11" s="195"/>
      <c r="F11" s="159"/>
    </row>
    <row r="12" s="126" customFormat="1" ht="19.9" customHeight="1" spans="1:6">
      <c r="A12" s="135"/>
      <c r="B12" s="143" t="s">
        <v>23</v>
      </c>
      <c r="C12" s="195"/>
      <c r="D12" s="143" t="s">
        <v>24</v>
      </c>
      <c r="E12" s="195">
        <v>4087992.27</v>
      </c>
      <c r="F12" s="159"/>
    </row>
    <row r="13" s="126" customFormat="1" ht="19.9" customHeight="1" spans="1:6">
      <c r="A13" s="135"/>
      <c r="B13" s="143" t="s">
        <v>23</v>
      </c>
      <c r="C13" s="195"/>
      <c r="D13" s="143" t="s">
        <v>25</v>
      </c>
      <c r="E13" s="195">
        <v>1263077.32</v>
      </c>
      <c r="F13" s="159"/>
    </row>
    <row r="14" s="126" customFormat="1" ht="19.9" customHeight="1" spans="1:6">
      <c r="A14" s="135"/>
      <c r="B14" s="143" t="s">
        <v>23</v>
      </c>
      <c r="C14" s="195"/>
      <c r="D14" s="143" t="s">
        <v>26</v>
      </c>
      <c r="E14" s="195"/>
      <c r="F14" s="159"/>
    </row>
    <row r="15" s="126" customFormat="1" ht="19.9" customHeight="1" spans="1:6">
      <c r="A15" s="135"/>
      <c r="B15" s="143" t="s">
        <v>23</v>
      </c>
      <c r="C15" s="195"/>
      <c r="D15" s="143" t="s">
        <v>27</v>
      </c>
      <c r="E15" s="195">
        <v>303359.13</v>
      </c>
      <c r="F15" s="159"/>
    </row>
    <row r="16" s="126" customFormat="1" ht="19.9" customHeight="1" spans="1:6">
      <c r="A16" s="135"/>
      <c r="B16" s="143" t="s">
        <v>23</v>
      </c>
      <c r="C16" s="195"/>
      <c r="D16" s="143" t="s">
        <v>28</v>
      </c>
      <c r="E16" s="195"/>
      <c r="F16" s="159"/>
    </row>
    <row r="17" s="126" customFormat="1" ht="19.9" customHeight="1" spans="1:6">
      <c r="A17" s="135"/>
      <c r="B17" s="143" t="s">
        <v>23</v>
      </c>
      <c r="C17" s="195"/>
      <c r="D17" s="143" t="s">
        <v>29</v>
      </c>
      <c r="E17" s="195"/>
      <c r="F17" s="159"/>
    </row>
    <row r="18" s="126" customFormat="1" ht="19.9" customHeight="1" spans="1:6">
      <c r="A18" s="135"/>
      <c r="B18" s="143" t="s">
        <v>23</v>
      </c>
      <c r="C18" s="195"/>
      <c r="D18" s="143" t="s">
        <v>30</v>
      </c>
      <c r="E18" s="195"/>
      <c r="F18" s="159"/>
    </row>
    <row r="19" s="126" customFormat="1" ht="19.9" customHeight="1" spans="1:6">
      <c r="A19" s="135"/>
      <c r="B19" s="143" t="s">
        <v>23</v>
      </c>
      <c r="C19" s="195"/>
      <c r="D19" s="143" t="s">
        <v>31</v>
      </c>
      <c r="E19" s="195"/>
      <c r="F19" s="159"/>
    </row>
    <row r="20" s="126" customFormat="1" ht="19.9" customHeight="1" spans="1:6">
      <c r="A20" s="135"/>
      <c r="B20" s="143" t="s">
        <v>23</v>
      </c>
      <c r="C20" s="195"/>
      <c r="D20" s="143" t="s">
        <v>32</v>
      </c>
      <c r="E20" s="195"/>
      <c r="F20" s="159"/>
    </row>
    <row r="21" s="126" customFormat="1" ht="19.9" customHeight="1" spans="1:6">
      <c r="A21" s="135"/>
      <c r="B21" s="143" t="s">
        <v>23</v>
      </c>
      <c r="C21" s="195"/>
      <c r="D21" s="143" t="s">
        <v>33</v>
      </c>
      <c r="E21" s="195"/>
      <c r="F21" s="159"/>
    </row>
    <row r="22" s="126" customFormat="1" ht="19.9" customHeight="1" spans="1:6">
      <c r="A22" s="135"/>
      <c r="B22" s="143" t="s">
        <v>23</v>
      </c>
      <c r="C22" s="195"/>
      <c r="D22" s="143" t="s">
        <v>34</v>
      </c>
      <c r="E22" s="195"/>
      <c r="F22" s="159"/>
    </row>
    <row r="23" s="126" customFormat="1" ht="19.9" customHeight="1" spans="1:6">
      <c r="A23" s="135"/>
      <c r="B23" s="143" t="s">
        <v>23</v>
      </c>
      <c r="C23" s="195"/>
      <c r="D23" s="143" t="s">
        <v>35</v>
      </c>
      <c r="E23" s="195"/>
      <c r="F23" s="159"/>
    </row>
    <row r="24" s="126" customFormat="1" ht="19.9" customHeight="1" spans="1:6">
      <c r="A24" s="135"/>
      <c r="B24" s="143" t="s">
        <v>23</v>
      </c>
      <c r="C24" s="195"/>
      <c r="D24" s="143" t="s">
        <v>36</v>
      </c>
      <c r="E24" s="195"/>
      <c r="F24" s="159"/>
    </row>
    <row r="25" s="126" customFormat="1" ht="19.9" customHeight="1" spans="1:6">
      <c r="A25" s="135"/>
      <c r="B25" s="143" t="s">
        <v>23</v>
      </c>
      <c r="C25" s="195"/>
      <c r="D25" s="143" t="s">
        <v>37</v>
      </c>
      <c r="E25" s="195">
        <v>379369.2</v>
      </c>
      <c r="F25" s="159"/>
    </row>
    <row r="26" s="126" customFormat="1" ht="19.9" customHeight="1" spans="1:6">
      <c r="A26" s="135"/>
      <c r="B26" s="143" t="s">
        <v>23</v>
      </c>
      <c r="C26" s="195"/>
      <c r="D26" s="143" t="s">
        <v>38</v>
      </c>
      <c r="E26" s="195"/>
      <c r="F26" s="159"/>
    </row>
    <row r="27" s="126" customFormat="1" ht="19.9" customHeight="1" spans="1:6">
      <c r="A27" s="135"/>
      <c r="B27" s="143" t="s">
        <v>23</v>
      </c>
      <c r="C27" s="195"/>
      <c r="D27" s="143" t="s">
        <v>39</v>
      </c>
      <c r="E27" s="195"/>
      <c r="F27" s="159"/>
    </row>
    <row r="28" s="126" customFormat="1" ht="19.9" customHeight="1" spans="1:6">
      <c r="A28" s="135"/>
      <c r="B28" s="143" t="s">
        <v>23</v>
      </c>
      <c r="C28" s="195"/>
      <c r="D28" s="143" t="s">
        <v>40</v>
      </c>
      <c r="E28" s="195"/>
      <c r="F28" s="159"/>
    </row>
    <row r="29" s="126" customFormat="1" ht="19.9" customHeight="1" spans="1:6">
      <c r="A29" s="135"/>
      <c r="B29" s="143" t="s">
        <v>23</v>
      </c>
      <c r="C29" s="195"/>
      <c r="D29" s="143" t="s">
        <v>41</v>
      </c>
      <c r="E29" s="195"/>
      <c r="F29" s="159"/>
    </row>
    <row r="30" s="126" customFormat="1" ht="19.9" customHeight="1" spans="1:6">
      <c r="A30" s="135"/>
      <c r="B30" s="143" t="s">
        <v>23</v>
      </c>
      <c r="C30" s="195"/>
      <c r="D30" s="143" t="s">
        <v>42</v>
      </c>
      <c r="E30" s="195"/>
      <c r="F30" s="159"/>
    </row>
    <row r="31" s="126" customFormat="1" ht="19.9" customHeight="1" spans="1:6">
      <c r="A31" s="135"/>
      <c r="B31" s="143" t="s">
        <v>23</v>
      </c>
      <c r="C31" s="195"/>
      <c r="D31" s="143" t="s">
        <v>43</v>
      </c>
      <c r="E31" s="195"/>
      <c r="F31" s="159"/>
    </row>
    <row r="32" s="126" customFormat="1" ht="19.9" customHeight="1" spans="1:6">
      <c r="A32" s="135"/>
      <c r="B32" s="143" t="s">
        <v>23</v>
      </c>
      <c r="C32" s="195"/>
      <c r="D32" s="143" t="s">
        <v>44</v>
      </c>
      <c r="E32" s="195"/>
      <c r="F32" s="159"/>
    </row>
    <row r="33" s="126" customFormat="1" ht="19.9" customHeight="1" spans="1:6">
      <c r="A33" s="135"/>
      <c r="B33" s="143" t="s">
        <v>23</v>
      </c>
      <c r="C33" s="195"/>
      <c r="D33" s="143" t="s">
        <v>45</v>
      </c>
      <c r="E33" s="195"/>
      <c r="F33" s="159"/>
    </row>
    <row r="34" s="126" customFormat="1" ht="19.9" customHeight="1" spans="1:6">
      <c r="A34" s="135"/>
      <c r="B34" s="143" t="s">
        <v>23</v>
      </c>
      <c r="C34" s="195"/>
      <c r="D34" s="143" t="s">
        <v>46</v>
      </c>
      <c r="E34" s="195"/>
      <c r="F34" s="159"/>
    </row>
    <row r="35" s="126" customFormat="1" ht="19.9" customHeight="1" spans="1:6">
      <c r="A35" s="135"/>
      <c r="B35" s="143" t="s">
        <v>23</v>
      </c>
      <c r="C35" s="195"/>
      <c r="D35" s="143" t="s">
        <v>47</v>
      </c>
      <c r="E35" s="195"/>
      <c r="F35" s="159"/>
    </row>
    <row r="36" s="126" customFormat="1" ht="19.9" customHeight="1" spans="1:6">
      <c r="A36" s="152"/>
      <c r="B36" s="196" t="s">
        <v>48</v>
      </c>
      <c r="C36" s="197">
        <v>6033797.92</v>
      </c>
      <c r="D36" s="196" t="s">
        <v>49</v>
      </c>
      <c r="E36" s="197">
        <v>6033797.92</v>
      </c>
      <c r="F36" s="160"/>
    </row>
    <row r="37" s="126" customFormat="1" ht="19.9" customHeight="1" spans="1:6">
      <c r="A37" s="135"/>
      <c r="B37" s="142" t="s">
        <v>50</v>
      </c>
      <c r="C37" s="195"/>
      <c r="D37" s="142" t="s">
        <v>51</v>
      </c>
      <c r="E37" s="195"/>
      <c r="F37" s="198"/>
    </row>
    <row r="38" s="126" customFormat="1" ht="19.9" customHeight="1" spans="1:6">
      <c r="A38" s="199"/>
      <c r="B38" s="142" t="s">
        <v>52</v>
      </c>
      <c r="C38" s="195"/>
      <c r="D38" s="142" t="s">
        <v>53</v>
      </c>
      <c r="E38" s="195"/>
      <c r="F38" s="198"/>
    </row>
    <row r="39" s="126" customFormat="1" ht="19.9" customHeight="1" spans="1:6">
      <c r="A39" s="199"/>
      <c r="B39" s="200"/>
      <c r="C39" s="200"/>
      <c r="D39" s="142" t="s">
        <v>54</v>
      </c>
      <c r="E39" s="195"/>
      <c r="F39" s="198"/>
    </row>
    <row r="40" s="126" customFormat="1" ht="19.9" customHeight="1" spans="1:6">
      <c r="A40" s="201"/>
      <c r="B40" s="193" t="s">
        <v>55</v>
      </c>
      <c r="C40" s="197">
        <v>6033797.92</v>
      </c>
      <c r="D40" s="193" t="s">
        <v>56</v>
      </c>
      <c r="E40" s="197">
        <v>6033797.92</v>
      </c>
      <c r="F40" s="202"/>
    </row>
    <row r="41" s="126" customFormat="1" ht="8.5" customHeight="1" spans="1:6">
      <c r="A41" s="187"/>
      <c r="B41" s="187"/>
      <c r="C41" s="203"/>
      <c r="D41" s="203"/>
      <c r="E41" s="187"/>
      <c r="F41" s="2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style="107" customWidth="1"/>
    <col min="2" max="2" width="11.875" style="107" customWidth="1"/>
    <col min="3" max="3" width="21.25" style="107" customWidth="1"/>
    <col min="4" max="4" width="15.25" style="107" customWidth="1"/>
    <col min="5" max="5" width="13" style="107" customWidth="1"/>
    <col min="6" max="6" width="18.375" style="107" customWidth="1"/>
    <col min="7" max="14" width="13" style="107" customWidth="1"/>
    <col min="15" max="15" width="1.53333333333333" style="107" customWidth="1"/>
    <col min="16" max="16" width="9.76666666666667" style="107" customWidth="1"/>
    <col min="17" max="16384" width="10" style="107"/>
  </cols>
  <sheetData>
    <row r="1" ht="25" customHeight="1" spans="1:15">
      <c r="A1" s="108"/>
      <c r="B1" s="2"/>
      <c r="C1" s="109"/>
      <c r="D1" s="190"/>
      <c r="E1" s="190"/>
      <c r="F1" s="190"/>
      <c r="G1" s="109"/>
      <c r="H1" s="109"/>
      <c r="I1" s="109"/>
      <c r="L1" s="109"/>
      <c r="M1" s="109"/>
      <c r="N1" s="110" t="s">
        <v>57</v>
      </c>
      <c r="O1" s="111"/>
    </row>
    <row r="2" ht="22.8" customHeight="1" spans="1:15">
      <c r="A2" s="108"/>
      <c r="B2" s="112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1" t="s">
        <v>3</v>
      </c>
    </row>
    <row r="3" ht="19.55" customHeight="1" spans="1:15">
      <c r="A3" s="113"/>
      <c r="B3" s="114" t="s">
        <v>5</v>
      </c>
      <c r="C3" s="114"/>
      <c r="D3" s="113"/>
      <c r="E3" s="113"/>
      <c r="F3" s="172"/>
      <c r="G3" s="113"/>
      <c r="H3" s="172"/>
      <c r="I3" s="172"/>
      <c r="J3" s="172"/>
      <c r="K3" s="172"/>
      <c r="L3" s="172"/>
      <c r="M3" s="172"/>
      <c r="N3" s="115" t="s">
        <v>6</v>
      </c>
      <c r="O3" s="116"/>
    </row>
    <row r="4" ht="24.4" customHeight="1" spans="1:15">
      <c r="A4" s="117"/>
      <c r="B4" s="104" t="s">
        <v>9</v>
      </c>
      <c r="C4" s="104"/>
      <c r="D4" s="104" t="s">
        <v>59</v>
      </c>
      <c r="E4" s="104" t="s">
        <v>60</v>
      </c>
      <c r="F4" s="104" t="s">
        <v>61</v>
      </c>
      <c r="G4" s="104" t="s">
        <v>62</v>
      </c>
      <c r="H4" s="104" t="s">
        <v>63</v>
      </c>
      <c r="I4" s="104" t="s">
        <v>64</v>
      </c>
      <c r="J4" s="104" t="s">
        <v>65</v>
      </c>
      <c r="K4" s="104" t="s">
        <v>66</v>
      </c>
      <c r="L4" s="104" t="s">
        <v>67</v>
      </c>
      <c r="M4" s="104" t="s">
        <v>68</v>
      </c>
      <c r="N4" s="104" t="s">
        <v>69</v>
      </c>
      <c r="O4" s="119"/>
    </row>
    <row r="5" ht="24.4" customHeight="1" spans="1:15">
      <c r="A5" s="117"/>
      <c r="B5" s="104" t="s">
        <v>70</v>
      </c>
      <c r="C5" s="192" t="s">
        <v>71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19"/>
    </row>
    <row r="6" ht="24.4" customHeight="1" spans="1:15">
      <c r="A6" s="117"/>
      <c r="B6" s="104"/>
      <c r="C6" s="192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19"/>
    </row>
    <row r="7" ht="27" customHeight="1" spans="1:15">
      <c r="A7" s="120"/>
      <c r="B7" s="88"/>
      <c r="C7" s="88" t="s">
        <v>72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21"/>
    </row>
    <row r="8" ht="27" customHeight="1" spans="1:15">
      <c r="A8" s="120"/>
      <c r="B8" s="93">
        <v>205003</v>
      </c>
      <c r="C8" s="93" t="s">
        <v>0</v>
      </c>
      <c r="D8" s="91">
        <v>6033797.92</v>
      </c>
      <c r="E8" s="91"/>
      <c r="F8" s="91">
        <v>6033797.92</v>
      </c>
      <c r="G8" s="91"/>
      <c r="H8" s="91"/>
      <c r="I8" s="91"/>
      <c r="J8" s="91"/>
      <c r="K8" s="91"/>
      <c r="L8" s="91"/>
      <c r="M8" s="91"/>
      <c r="N8" s="91"/>
      <c r="O8" s="121"/>
    </row>
    <row r="9" ht="29" customHeight="1" spans="1:15">
      <c r="A9" s="120"/>
      <c r="B9" s="88"/>
      <c r="C9" s="88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121"/>
    </row>
    <row r="10" ht="27" customHeight="1" spans="1:15">
      <c r="A10" s="120"/>
      <c r="B10" s="88"/>
      <c r="C10" s="8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21"/>
    </row>
    <row r="11" ht="27" customHeight="1" spans="1:15">
      <c r="A11" s="120"/>
      <c r="B11" s="88"/>
      <c r="C11" s="88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121"/>
    </row>
    <row r="12" ht="27" customHeight="1" spans="1:15">
      <c r="A12" s="120"/>
      <c r="B12" s="88"/>
      <c r="C12" s="88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121"/>
    </row>
    <row r="13" ht="27" customHeight="1" spans="1:15">
      <c r="A13" s="120"/>
      <c r="B13" s="88"/>
      <c r="C13" s="88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121"/>
    </row>
    <row r="14" ht="27" customHeight="1" spans="1:15">
      <c r="A14" s="120"/>
      <c r="B14" s="88"/>
      <c r="C14" s="88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121"/>
    </row>
    <row r="15" ht="27" customHeight="1" spans="1:15">
      <c r="A15" s="120"/>
      <c r="B15" s="88"/>
      <c r="C15" s="88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121"/>
    </row>
    <row r="16" ht="27" customHeight="1" spans="1:15">
      <c r="A16" s="120"/>
      <c r="B16" s="88"/>
      <c r="C16" s="88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121"/>
    </row>
    <row r="17" ht="27" customHeight="1" spans="1:15">
      <c r="A17" s="120"/>
      <c r="B17" s="88"/>
      <c r="C17" s="88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121"/>
    </row>
    <row r="18" ht="27" customHeight="1" spans="1:15">
      <c r="A18" s="120"/>
      <c r="B18" s="88"/>
      <c r="C18" s="88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21"/>
    </row>
    <row r="19" ht="27" customHeight="1" spans="1:15">
      <c r="A19" s="120"/>
      <c r="B19" s="88"/>
      <c r="C19" s="88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21"/>
    </row>
    <row r="20" ht="27" customHeight="1" spans="1:15">
      <c r="A20" s="120"/>
      <c r="B20" s="88"/>
      <c r="C20" s="88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121"/>
    </row>
    <row r="21" ht="27" customHeight="1" spans="1:15">
      <c r="A21" s="120"/>
      <c r="B21" s="88"/>
      <c r="C21" s="88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21"/>
    </row>
    <row r="22" ht="27" customHeight="1" spans="1:15">
      <c r="A22" s="120"/>
      <c r="B22" s="88"/>
      <c r="C22" s="88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21"/>
    </row>
    <row r="23" ht="27" customHeight="1" spans="1:15">
      <c r="A23" s="120"/>
      <c r="B23" s="88"/>
      <c r="C23" s="88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121"/>
    </row>
    <row r="24" ht="27" customHeight="1" spans="1:15">
      <c r="A24" s="120"/>
      <c r="B24" s="88"/>
      <c r="C24" s="88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121"/>
    </row>
    <row r="25" ht="27" customHeight="1" spans="1:15">
      <c r="A25" s="120"/>
      <c r="B25" s="88"/>
      <c r="C25" s="88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2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107" customWidth="1"/>
    <col min="2" max="4" width="6.15833333333333" style="107" customWidth="1"/>
    <col min="5" max="5" width="8.125" style="107" customWidth="1"/>
    <col min="6" max="6" width="33" style="107" customWidth="1"/>
    <col min="7" max="10" width="16.4166666666667" style="107" customWidth="1"/>
    <col min="11" max="11" width="22.9333333333333" style="107" customWidth="1"/>
    <col min="12" max="12" width="1.53333333333333" style="107" customWidth="1"/>
    <col min="13" max="14" width="9.76666666666667" style="107" customWidth="1"/>
    <col min="15" max="16384" width="10" style="107"/>
  </cols>
  <sheetData>
    <row r="1" ht="25" customHeight="1" spans="1:12">
      <c r="A1" s="108"/>
      <c r="B1" s="2"/>
      <c r="C1" s="2"/>
      <c r="D1" s="2"/>
      <c r="E1" s="109"/>
      <c r="F1" s="109"/>
      <c r="G1" s="190"/>
      <c r="H1" s="190"/>
      <c r="I1" s="190"/>
      <c r="J1" s="190"/>
      <c r="K1" s="110" t="s">
        <v>73</v>
      </c>
      <c r="L1" s="111"/>
    </row>
    <row r="2" ht="22.8" customHeight="1" spans="1:12">
      <c r="A2" s="108"/>
      <c r="B2" s="112" t="s">
        <v>74</v>
      </c>
      <c r="C2" s="112"/>
      <c r="D2" s="112"/>
      <c r="E2" s="112"/>
      <c r="F2" s="112"/>
      <c r="G2" s="112"/>
      <c r="H2" s="112"/>
      <c r="I2" s="112"/>
      <c r="J2" s="112"/>
      <c r="K2" s="112"/>
      <c r="L2" s="111" t="s">
        <v>3</v>
      </c>
    </row>
    <row r="3" ht="19.55" customHeight="1" spans="1:12">
      <c r="A3" s="113"/>
      <c r="B3" s="114" t="s">
        <v>5</v>
      </c>
      <c r="C3" s="114"/>
      <c r="D3" s="114"/>
      <c r="E3" s="114"/>
      <c r="F3" s="114"/>
      <c r="G3" s="113"/>
      <c r="H3" s="113"/>
      <c r="I3" s="172"/>
      <c r="J3" s="172"/>
      <c r="K3" s="115" t="s">
        <v>6</v>
      </c>
      <c r="L3" s="116"/>
    </row>
    <row r="4" ht="24.4" customHeight="1" spans="1:12">
      <c r="A4" s="111"/>
      <c r="B4" s="88" t="s">
        <v>9</v>
      </c>
      <c r="C4" s="88"/>
      <c r="D4" s="88"/>
      <c r="E4" s="88"/>
      <c r="F4" s="88"/>
      <c r="G4" s="88" t="s">
        <v>59</v>
      </c>
      <c r="H4" s="88" t="s">
        <v>75</v>
      </c>
      <c r="I4" s="88" t="s">
        <v>76</v>
      </c>
      <c r="J4" s="88" t="s">
        <v>77</v>
      </c>
      <c r="K4" s="88" t="s">
        <v>78</v>
      </c>
      <c r="L4" s="118"/>
    </row>
    <row r="5" ht="24.4" customHeight="1" spans="1:12">
      <c r="A5" s="117"/>
      <c r="B5" s="88" t="s">
        <v>79</v>
      </c>
      <c r="C5" s="88"/>
      <c r="D5" s="88"/>
      <c r="E5" s="88" t="s">
        <v>70</v>
      </c>
      <c r="F5" s="88" t="s">
        <v>71</v>
      </c>
      <c r="G5" s="88"/>
      <c r="H5" s="88"/>
      <c r="I5" s="88"/>
      <c r="J5" s="88"/>
      <c r="K5" s="88"/>
      <c r="L5" s="118"/>
    </row>
    <row r="6" ht="24.4" customHeight="1" spans="1:12">
      <c r="A6" s="117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88"/>
      <c r="K6" s="88"/>
      <c r="L6" s="119"/>
    </row>
    <row r="7" ht="27" customHeight="1" spans="1:12">
      <c r="A7" s="120"/>
      <c r="B7" s="88"/>
      <c r="C7" s="88"/>
      <c r="D7" s="88"/>
      <c r="E7" s="88"/>
      <c r="F7" s="88" t="s">
        <v>72</v>
      </c>
      <c r="G7" s="153">
        <v>6033797.92</v>
      </c>
      <c r="H7" s="153">
        <v>5453797.92</v>
      </c>
      <c r="I7" s="153">
        <f>I8</f>
        <v>580000</v>
      </c>
      <c r="J7" s="91"/>
      <c r="K7" s="91"/>
      <c r="L7" s="121"/>
    </row>
    <row r="8" ht="27" customHeight="1" spans="1:12">
      <c r="A8" s="120"/>
      <c r="B8" s="154" t="s">
        <v>23</v>
      </c>
      <c r="C8" s="154" t="s">
        <v>23</v>
      </c>
      <c r="D8" s="154" t="s">
        <v>23</v>
      </c>
      <c r="E8" s="191" t="s">
        <v>83</v>
      </c>
      <c r="F8" s="156" t="s">
        <v>84</v>
      </c>
      <c r="G8" s="153">
        <v>6033797.92</v>
      </c>
      <c r="H8" s="153">
        <v>5453797.92</v>
      </c>
      <c r="I8" s="153">
        <f>I9+I10</f>
        <v>580000</v>
      </c>
      <c r="J8" s="91"/>
      <c r="K8" s="91"/>
      <c r="L8" s="121"/>
    </row>
    <row r="9" ht="27" customHeight="1" spans="1:12">
      <c r="A9" s="120"/>
      <c r="B9" s="154" t="s">
        <v>85</v>
      </c>
      <c r="C9" s="154" t="s">
        <v>86</v>
      </c>
      <c r="D9" s="154" t="s">
        <v>87</v>
      </c>
      <c r="E9" s="191" t="s">
        <v>83</v>
      </c>
      <c r="F9" s="156" t="s">
        <v>88</v>
      </c>
      <c r="G9" s="153">
        <v>4022992.27</v>
      </c>
      <c r="H9" s="153">
        <v>3507992.27</v>
      </c>
      <c r="I9" s="153">
        <v>515000</v>
      </c>
      <c r="J9" s="91"/>
      <c r="K9" s="91"/>
      <c r="L9" s="121"/>
    </row>
    <row r="10" ht="27" customHeight="1" spans="1:12">
      <c r="A10" s="120"/>
      <c r="B10" s="154" t="s">
        <v>85</v>
      </c>
      <c r="C10" s="154" t="s">
        <v>86</v>
      </c>
      <c r="D10" s="154" t="s">
        <v>89</v>
      </c>
      <c r="E10" s="191" t="s">
        <v>83</v>
      </c>
      <c r="F10" s="156" t="s">
        <v>90</v>
      </c>
      <c r="G10" s="153">
        <v>65000</v>
      </c>
      <c r="H10" s="153"/>
      <c r="I10" s="153">
        <v>65000</v>
      </c>
      <c r="J10" s="91"/>
      <c r="K10" s="91"/>
      <c r="L10" s="121"/>
    </row>
    <row r="11" ht="27" customHeight="1" spans="1:12">
      <c r="A11" s="120"/>
      <c r="B11" s="154" t="s">
        <v>91</v>
      </c>
      <c r="C11" s="154" t="s">
        <v>92</v>
      </c>
      <c r="D11" s="154" t="s">
        <v>93</v>
      </c>
      <c r="E11" s="191" t="s">
        <v>83</v>
      </c>
      <c r="F11" s="156" t="s">
        <v>94</v>
      </c>
      <c r="G11" s="153">
        <v>740342.06</v>
      </c>
      <c r="H11" s="153">
        <v>740342.06</v>
      </c>
      <c r="J11" s="91"/>
      <c r="K11" s="91"/>
      <c r="L11" s="121"/>
    </row>
    <row r="12" ht="27" customHeight="1" spans="1:12">
      <c r="A12" s="120"/>
      <c r="B12" s="154" t="s">
        <v>91</v>
      </c>
      <c r="C12" s="154" t="s">
        <v>92</v>
      </c>
      <c r="D12" s="154" t="s">
        <v>95</v>
      </c>
      <c r="E12" s="191" t="s">
        <v>83</v>
      </c>
      <c r="F12" s="156" t="s">
        <v>96</v>
      </c>
      <c r="G12" s="153">
        <v>16700</v>
      </c>
      <c r="H12" s="153">
        <v>16700</v>
      </c>
      <c r="I12" s="91"/>
      <c r="J12" s="91"/>
      <c r="K12" s="91"/>
      <c r="L12" s="121"/>
    </row>
    <row r="13" ht="27" customHeight="1" spans="1:12">
      <c r="A13" s="120"/>
      <c r="B13" s="154" t="s">
        <v>91</v>
      </c>
      <c r="C13" s="154" t="s">
        <v>92</v>
      </c>
      <c r="D13" s="154" t="s">
        <v>92</v>
      </c>
      <c r="E13" s="191" t="s">
        <v>83</v>
      </c>
      <c r="F13" s="156" t="s">
        <v>97</v>
      </c>
      <c r="G13" s="153">
        <v>506035.26</v>
      </c>
      <c r="H13" s="153">
        <v>506035.26</v>
      </c>
      <c r="I13" s="91"/>
      <c r="J13" s="91"/>
      <c r="K13" s="91"/>
      <c r="L13" s="121"/>
    </row>
    <row r="14" ht="27" customHeight="1" spans="1:12">
      <c r="A14" s="120"/>
      <c r="B14" s="154" t="s">
        <v>98</v>
      </c>
      <c r="C14" s="154" t="s">
        <v>99</v>
      </c>
      <c r="D14" s="154" t="s">
        <v>93</v>
      </c>
      <c r="E14" s="191" t="s">
        <v>83</v>
      </c>
      <c r="F14" s="156" t="s">
        <v>100</v>
      </c>
      <c r="G14" s="153">
        <v>243529.47</v>
      </c>
      <c r="H14" s="153">
        <v>243529.47</v>
      </c>
      <c r="I14" s="91"/>
      <c r="J14" s="91"/>
      <c r="K14" s="91"/>
      <c r="L14" s="121"/>
    </row>
    <row r="15" ht="27" customHeight="1" spans="1:12">
      <c r="A15" s="120"/>
      <c r="B15" s="154" t="s">
        <v>98</v>
      </c>
      <c r="C15" s="154" t="s">
        <v>99</v>
      </c>
      <c r="D15" s="154" t="s">
        <v>95</v>
      </c>
      <c r="E15" s="191" t="s">
        <v>83</v>
      </c>
      <c r="F15" s="156" t="s">
        <v>101</v>
      </c>
      <c r="G15" s="153">
        <v>59829.66</v>
      </c>
      <c r="H15" s="153">
        <v>59829.66</v>
      </c>
      <c r="I15" s="91"/>
      <c r="J15" s="91"/>
      <c r="K15" s="91"/>
      <c r="L15" s="121"/>
    </row>
    <row r="16" ht="27" customHeight="1" spans="1:12">
      <c r="A16" s="120"/>
      <c r="B16" s="154" t="s">
        <v>102</v>
      </c>
      <c r="C16" s="154" t="s">
        <v>93</v>
      </c>
      <c r="D16" s="154" t="s">
        <v>86</v>
      </c>
      <c r="E16" s="191" t="s">
        <v>83</v>
      </c>
      <c r="F16" s="156" t="s">
        <v>103</v>
      </c>
      <c r="G16" s="153">
        <v>379369.2</v>
      </c>
      <c r="H16" s="153">
        <v>379369.2</v>
      </c>
      <c r="I16" s="91"/>
      <c r="J16" s="91"/>
      <c r="K16" s="91"/>
      <c r="L16" s="121"/>
    </row>
    <row r="17" ht="27" customHeight="1" spans="1:12">
      <c r="A17" s="120"/>
      <c r="B17" s="88"/>
      <c r="C17" s="88"/>
      <c r="D17" s="88"/>
      <c r="E17" s="88"/>
      <c r="F17" s="88"/>
      <c r="G17" s="91"/>
      <c r="H17" s="91"/>
      <c r="I17" s="91"/>
      <c r="J17" s="91"/>
      <c r="K17" s="91"/>
      <c r="L17" s="121"/>
    </row>
    <row r="18" ht="27" customHeight="1" spans="1:12">
      <c r="A18" s="120"/>
      <c r="B18" s="88"/>
      <c r="C18" s="88"/>
      <c r="D18" s="88"/>
      <c r="E18" s="88"/>
      <c r="F18" s="88"/>
      <c r="G18" s="91"/>
      <c r="H18" s="91"/>
      <c r="I18" s="91"/>
      <c r="J18" s="91"/>
      <c r="K18" s="91"/>
      <c r="L18" s="121"/>
    </row>
    <row r="19" ht="27" customHeight="1" spans="1:12">
      <c r="A19" s="117"/>
      <c r="B19" s="92"/>
      <c r="C19" s="92"/>
      <c r="D19" s="92"/>
      <c r="E19" s="92"/>
      <c r="F19" s="92" t="s">
        <v>23</v>
      </c>
      <c r="G19" s="94"/>
      <c r="H19" s="94"/>
      <c r="I19" s="94"/>
      <c r="J19" s="94"/>
      <c r="K19" s="94"/>
      <c r="L19" s="118"/>
    </row>
    <row r="20" ht="27" customHeight="1" spans="1:12">
      <c r="A20" s="117"/>
      <c r="B20" s="92"/>
      <c r="C20" s="92"/>
      <c r="D20" s="92"/>
      <c r="E20" s="92"/>
      <c r="F20" s="92" t="s">
        <v>23</v>
      </c>
      <c r="G20" s="94"/>
      <c r="H20" s="94"/>
      <c r="I20" s="94"/>
      <c r="J20" s="94"/>
      <c r="K20" s="94"/>
      <c r="L20" s="118"/>
    </row>
    <row r="21" ht="27" customHeight="1" spans="1:12">
      <c r="A21" s="117"/>
      <c r="B21" s="92"/>
      <c r="C21" s="92"/>
      <c r="D21" s="92"/>
      <c r="E21" s="92"/>
      <c r="F21" s="92"/>
      <c r="G21" s="94"/>
      <c r="H21" s="94"/>
      <c r="I21" s="94"/>
      <c r="J21" s="94"/>
      <c r="K21" s="94"/>
      <c r="L21" s="119"/>
    </row>
    <row r="22" ht="9.75" customHeight="1" spans="1:12">
      <c r="A22" s="123"/>
      <c r="B22" s="124"/>
      <c r="C22" s="124"/>
      <c r="D22" s="124"/>
      <c r="E22" s="124"/>
      <c r="F22" s="123"/>
      <c r="G22" s="123"/>
      <c r="H22" s="123"/>
      <c r="I22" s="123"/>
      <c r="J22" s="124"/>
      <c r="K22" s="124"/>
      <c r="L22" s="12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4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6" customWidth="1"/>
    <col min="2" max="2" width="26.375" style="126" customWidth="1"/>
    <col min="3" max="3" width="16.4083333333333" style="126" customWidth="1"/>
    <col min="4" max="4" width="23.25" style="126" customWidth="1"/>
    <col min="5" max="6" width="15" style="126" customWidth="1"/>
    <col min="7" max="7" width="16.4083333333333" style="126" customWidth="1"/>
    <col min="8" max="8" width="18.2916666666667" style="126" customWidth="1"/>
    <col min="9" max="9" width="1.53333333333333" style="126" customWidth="1"/>
    <col min="10" max="11" width="9.76666666666667" style="126" customWidth="1"/>
    <col min="12" max="16384" width="10" style="126"/>
  </cols>
  <sheetData>
    <row r="1" s="126" customFormat="1" ht="14.2" customHeight="1" spans="1:9">
      <c r="A1" s="180"/>
      <c r="B1" s="127"/>
      <c r="C1" s="181"/>
      <c r="D1" s="181"/>
      <c r="E1" s="128"/>
      <c r="F1" s="128"/>
      <c r="G1" s="128"/>
      <c r="H1" s="182" t="s">
        <v>104</v>
      </c>
      <c r="I1" s="188" t="s">
        <v>3</v>
      </c>
    </row>
    <row r="2" s="126" customFormat="1" ht="19.9" customHeight="1" spans="1:9">
      <c r="A2" s="181"/>
      <c r="B2" s="183" t="s">
        <v>105</v>
      </c>
      <c r="C2" s="183"/>
      <c r="D2" s="183"/>
      <c r="E2" s="183"/>
      <c r="F2" s="183"/>
      <c r="G2" s="183"/>
      <c r="H2" s="183"/>
      <c r="I2" s="188"/>
    </row>
    <row r="3" s="126" customFormat="1" ht="17.05" customHeight="1" spans="1:9">
      <c r="A3" s="184"/>
      <c r="B3" s="133" t="s">
        <v>5</v>
      </c>
      <c r="C3" s="133"/>
      <c r="D3" s="149"/>
      <c r="E3" s="149"/>
      <c r="F3" s="149"/>
      <c r="G3" s="149"/>
      <c r="H3" s="185" t="s">
        <v>6</v>
      </c>
      <c r="I3" s="189"/>
    </row>
    <row r="4" s="126" customFormat="1" ht="21.35" customHeight="1" spans="1:9">
      <c r="A4" s="186"/>
      <c r="B4" s="136" t="s">
        <v>7</v>
      </c>
      <c r="C4" s="136"/>
      <c r="D4" s="136" t="s">
        <v>8</v>
      </c>
      <c r="E4" s="136"/>
      <c r="F4" s="136"/>
      <c r="G4" s="136"/>
      <c r="H4" s="136"/>
      <c r="I4" s="146"/>
    </row>
    <row r="5" s="126" customFormat="1" ht="21.35" customHeight="1" spans="1:9">
      <c r="A5" s="186"/>
      <c r="B5" s="136" t="s">
        <v>9</v>
      </c>
      <c r="C5" s="136" t="s">
        <v>10</v>
      </c>
      <c r="D5" s="136" t="s">
        <v>9</v>
      </c>
      <c r="E5" s="136" t="s">
        <v>59</v>
      </c>
      <c r="F5" s="136" t="s">
        <v>106</v>
      </c>
      <c r="G5" s="136" t="s">
        <v>107</v>
      </c>
      <c r="H5" s="136" t="s">
        <v>108</v>
      </c>
      <c r="I5" s="146"/>
    </row>
    <row r="6" s="126" customFormat="1" ht="19.9" customHeight="1" spans="1:9">
      <c r="A6" s="135"/>
      <c r="B6" s="142" t="s">
        <v>109</v>
      </c>
      <c r="C6" s="153">
        <v>6033797.92</v>
      </c>
      <c r="D6" s="142" t="s">
        <v>110</v>
      </c>
      <c r="E6" s="153">
        <v>6033797.92</v>
      </c>
      <c r="F6" s="153">
        <v>6033797.92</v>
      </c>
      <c r="G6" s="138"/>
      <c r="H6" s="138"/>
      <c r="I6" s="159"/>
    </row>
    <row r="7" s="126" customFormat="1" ht="19.9" customHeight="1" spans="1:9">
      <c r="A7" s="135"/>
      <c r="B7" s="143" t="s">
        <v>111</v>
      </c>
      <c r="C7" s="153">
        <v>6033797.92</v>
      </c>
      <c r="D7" s="143" t="s">
        <v>112</v>
      </c>
      <c r="E7" s="138"/>
      <c r="F7" s="138"/>
      <c r="G7" s="138"/>
      <c r="H7" s="138"/>
      <c r="I7" s="159"/>
    </row>
    <row r="8" s="126" customFormat="1" ht="19.9" customHeight="1" spans="1:9">
      <c r="A8" s="135"/>
      <c r="B8" s="143" t="s">
        <v>113</v>
      </c>
      <c r="C8" s="138"/>
      <c r="D8" s="143" t="s">
        <v>114</v>
      </c>
      <c r="E8" s="138"/>
      <c r="F8" s="138"/>
      <c r="G8" s="138"/>
      <c r="H8" s="138"/>
      <c r="I8" s="159"/>
    </row>
    <row r="9" s="126" customFormat="1" ht="19.9" customHeight="1" spans="1:9">
      <c r="A9" s="135"/>
      <c r="B9" s="143" t="s">
        <v>115</v>
      </c>
      <c r="C9" s="138"/>
      <c r="D9" s="143" t="s">
        <v>116</v>
      </c>
      <c r="E9" s="138"/>
      <c r="F9" s="138"/>
      <c r="G9" s="138"/>
      <c r="H9" s="138"/>
      <c r="I9" s="159"/>
    </row>
    <row r="10" s="126" customFormat="1" ht="19.9" customHeight="1" spans="1:9">
      <c r="A10" s="135"/>
      <c r="B10" s="142" t="s">
        <v>117</v>
      </c>
      <c r="C10" s="138"/>
      <c r="D10" s="143" t="s">
        <v>118</v>
      </c>
      <c r="E10" s="138"/>
      <c r="F10" s="138"/>
      <c r="G10" s="138"/>
      <c r="H10" s="138"/>
      <c r="I10" s="159"/>
    </row>
    <row r="11" s="126" customFormat="1" ht="19.9" customHeight="1" spans="1:9">
      <c r="A11" s="135"/>
      <c r="B11" s="143" t="s">
        <v>111</v>
      </c>
      <c r="C11" s="138"/>
      <c r="D11" s="143" t="s">
        <v>119</v>
      </c>
      <c r="E11" s="138"/>
      <c r="F11" s="138"/>
      <c r="G11" s="138"/>
      <c r="H11" s="138"/>
      <c r="I11" s="159"/>
    </row>
    <row r="12" s="126" customFormat="1" ht="19.9" customHeight="1" spans="1:9">
      <c r="A12" s="135"/>
      <c r="B12" s="143" t="s">
        <v>113</v>
      </c>
      <c r="C12" s="138"/>
      <c r="D12" s="143" t="s">
        <v>120</v>
      </c>
      <c r="E12" s="138"/>
      <c r="F12" s="138"/>
      <c r="G12" s="138"/>
      <c r="H12" s="138"/>
      <c r="I12" s="159"/>
    </row>
    <row r="13" s="126" customFormat="1" ht="19.9" customHeight="1" spans="1:9">
      <c r="A13" s="135"/>
      <c r="B13" s="143" t="s">
        <v>115</v>
      </c>
      <c r="C13" s="138"/>
      <c r="D13" s="143" t="s">
        <v>121</v>
      </c>
      <c r="E13" s="138">
        <v>4087992.27</v>
      </c>
      <c r="F13" s="138">
        <v>4087992.27</v>
      </c>
      <c r="G13" s="138"/>
      <c r="H13" s="138"/>
      <c r="I13" s="159"/>
    </row>
    <row r="14" s="126" customFormat="1" ht="19.9" customHeight="1" spans="1:9">
      <c r="A14" s="135"/>
      <c r="B14" s="143" t="s">
        <v>122</v>
      </c>
      <c r="C14" s="138"/>
      <c r="D14" s="143" t="s">
        <v>123</v>
      </c>
      <c r="E14" s="138">
        <v>1263077.32</v>
      </c>
      <c r="F14" s="138">
        <v>1263077.32</v>
      </c>
      <c r="G14" s="138"/>
      <c r="H14" s="138"/>
      <c r="I14" s="159"/>
    </row>
    <row r="15" s="126" customFormat="1" ht="19.9" customHeight="1" spans="1:9">
      <c r="A15" s="135"/>
      <c r="B15" s="143" t="s">
        <v>122</v>
      </c>
      <c r="C15" s="138"/>
      <c r="D15" s="143" t="s">
        <v>124</v>
      </c>
      <c r="E15" s="138"/>
      <c r="F15" s="138"/>
      <c r="G15" s="138"/>
      <c r="H15" s="138"/>
      <c r="I15" s="159"/>
    </row>
    <row r="16" s="126" customFormat="1" ht="19.9" customHeight="1" spans="1:9">
      <c r="A16" s="135"/>
      <c r="B16" s="143" t="s">
        <v>122</v>
      </c>
      <c r="C16" s="138"/>
      <c r="D16" s="143" t="s">
        <v>125</v>
      </c>
      <c r="E16" s="138">
        <v>303359.13</v>
      </c>
      <c r="F16" s="138">
        <v>303359.13</v>
      </c>
      <c r="G16" s="138"/>
      <c r="H16" s="138"/>
      <c r="I16" s="159"/>
    </row>
    <row r="17" s="126" customFormat="1" ht="19.9" customHeight="1" spans="1:9">
      <c r="A17" s="135"/>
      <c r="B17" s="143" t="s">
        <v>122</v>
      </c>
      <c r="C17" s="138"/>
      <c r="D17" s="143" t="s">
        <v>126</v>
      </c>
      <c r="E17" s="138"/>
      <c r="F17" s="138"/>
      <c r="G17" s="138"/>
      <c r="H17" s="138"/>
      <c r="I17" s="159"/>
    </row>
    <row r="18" s="126" customFormat="1" ht="19.9" customHeight="1" spans="1:9">
      <c r="A18" s="135"/>
      <c r="B18" s="143" t="s">
        <v>122</v>
      </c>
      <c r="C18" s="138"/>
      <c r="D18" s="143" t="s">
        <v>127</v>
      </c>
      <c r="E18" s="138"/>
      <c r="F18" s="138"/>
      <c r="G18" s="138"/>
      <c r="H18" s="138"/>
      <c r="I18" s="159"/>
    </row>
    <row r="19" s="126" customFormat="1" ht="19.9" customHeight="1" spans="1:9">
      <c r="A19" s="135"/>
      <c r="B19" s="143" t="s">
        <v>122</v>
      </c>
      <c r="C19" s="138"/>
      <c r="D19" s="143" t="s">
        <v>128</v>
      </c>
      <c r="E19" s="138"/>
      <c r="F19" s="138"/>
      <c r="G19" s="138"/>
      <c r="H19" s="138"/>
      <c r="I19" s="159"/>
    </row>
    <row r="20" s="126" customFormat="1" ht="19.9" customHeight="1" spans="1:9">
      <c r="A20" s="135"/>
      <c r="B20" s="143" t="s">
        <v>122</v>
      </c>
      <c r="C20" s="138"/>
      <c r="D20" s="143" t="s">
        <v>129</v>
      </c>
      <c r="E20" s="138"/>
      <c r="F20" s="138"/>
      <c r="G20" s="138"/>
      <c r="H20" s="138"/>
      <c r="I20" s="159"/>
    </row>
    <row r="21" s="126" customFormat="1" ht="19.9" customHeight="1" spans="1:9">
      <c r="A21" s="135"/>
      <c r="B21" s="143" t="s">
        <v>122</v>
      </c>
      <c r="C21" s="138"/>
      <c r="D21" s="143" t="s">
        <v>130</v>
      </c>
      <c r="E21" s="138"/>
      <c r="F21" s="138"/>
      <c r="G21" s="138"/>
      <c r="H21" s="138"/>
      <c r="I21" s="159"/>
    </row>
    <row r="22" s="126" customFormat="1" ht="19.9" customHeight="1" spans="1:9">
      <c r="A22" s="135"/>
      <c r="B22" s="143" t="s">
        <v>122</v>
      </c>
      <c r="C22" s="138"/>
      <c r="D22" s="143" t="s">
        <v>131</v>
      </c>
      <c r="E22" s="138"/>
      <c r="F22" s="138"/>
      <c r="G22" s="138"/>
      <c r="H22" s="138"/>
      <c r="I22" s="159"/>
    </row>
    <row r="23" s="126" customFormat="1" ht="19.9" customHeight="1" spans="1:9">
      <c r="A23" s="135"/>
      <c r="B23" s="143" t="s">
        <v>122</v>
      </c>
      <c r="C23" s="138"/>
      <c r="D23" s="143" t="s">
        <v>132</v>
      </c>
      <c r="E23" s="138"/>
      <c r="F23" s="138"/>
      <c r="G23" s="138"/>
      <c r="H23" s="138"/>
      <c r="I23" s="159"/>
    </row>
    <row r="24" s="126" customFormat="1" ht="19.9" customHeight="1" spans="1:9">
      <c r="A24" s="135"/>
      <c r="B24" s="143" t="s">
        <v>122</v>
      </c>
      <c r="C24" s="138"/>
      <c r="D24" s="143" t="s">
        <v>133</v>
      </c>
      <c r="E24" s="138"/>
      <c r="F24" s="138"/>
      <c r="G24" s="138"/>
      <c r="H24" s="138"/>
      <c r="I24" s="159"/>
    </row>
    <row r="25" s="126" customFormat="1" ht="19.9" customHeight="1" spans="1:9">
      <c r="A25" s="135"/>
      <c r="B25" s="143" t="s">
        <v>122</v>
      </c>
      <c r="C25" s="138"/>
      <c r="D25" s="143" t="s">
        <v>134</v>
      </c>
      <c r="E25" s="138"/>
      <c r="F25" s="138"/>
      <c r="G25" s="138"/>
      <c r="H25" s="138"/>
      <c r="I25" s="159"/>
    </row>
    <row r="26" s="126" customFormat="1" ht="19.9" customHeight="1" spans="1:9">
      <c r="A26" s="135"/>
      <c r="B26" s="143" t="s">
        <v>122</v>
      </c>
      <c r="C26" s="138"/>
      <c r="D26" s="143" t="s">
        <v>135</v>
      </c>
      <c r="E26" s="138">
        <v>379369.2</v>
      </c>
      <c r="F26" s="138">
        <v>379369.2</v>
      </c>
      <c r="G26" s="138"/>
      <c r="H26" s="138"/>
      <c r="I26" s="159"/>
    </row>
    <row r="27" s="126" customFormat="1" ht="19.9" customHeight="1" spans="1:9">
      <c r="A27" s="135"/>
      <c r="B27" s="143" t="s">
        <v>122</v>
      </c>
      <c r="C27" s="138"/>
      <c r="D27" s="143" t="s">
        <v>136</v>
      </c>
      <c r="E27" s="138"/>
      <c r="F27" s="138"/>
      <c r="G27" s="138"/>
      <c r="H27" s="138"/>
      <c r="I27" s="159"/>
    </row>
    <row r="28" s="126" customFormat="1" ht="19.9" customHeight="1" spans="1:9">
      <c r="A28" s="135"/>
      <c r="B28" s="143" t="s">
        <v>122</v>
      </c>
      <c r="C28" s="138"/>
      <c r="D28" s="143" t="s">
        <v>137</v>
      </c>
      <c r="E28" s="138"/>
      <c r="F28" s="138"/>
      <c r="G28" s="138"/>
      <c r="H28" s="138"/>
      <c r="I28" s="159"/>
    </row>
    <row r="29" s="126" customFormat="1" ht="19.9" customHeight="1" spans="1:9">
      <c r="A29" s="135"/>
      <c r="B29" s="143" t="s">
        <v>122</v>
      </c>
      <c r="C29" s="138"/>
      <c r="D29" s="143" t="s">
        <v>138</v>
      </c>
      <c r="E29" s="138"/>
      <c r="F29" s="138"/>
      <c r="G29" s="138"/>
      <c r="H29" s="138"/>
      <c r="I29" s="159"/>
    </row>
    <row r="30" s="126" customFormat="1" ht="19.9" customHeight="1" spans="1:9">
      <c r="A30" s="135"/>
      <c r="B30" s="143" t="s">
        <v>122</v>
      </c>
      <c r="C30" s="138"/>
      <c r="D30" s="143" t="s">
        <v>139</v>
      </c>
      <c r="E30" s="138"/>
      <c r="F30" s="138"/>
      <c r="G30" s="138"/>
      <c r="H30" s="138"/>
      <c r="I30" s="159"/>
    </row>
    <row r="31" s="126" customFormat="1" ht="19.9" customHeight="1" spans="1:9">
      <c r="A31" s="135"/>
      <c r="B31" s="143" t="s">
        <v>122</v>
      </c>
      <c r="C31" s="138"/>
      <c r="D31" s="143" t="s">
        <v>140</v>
      </c>
      <c r="E31" s="138"/>
      <c r="F31" s="138"/>
      <c r="G31" s="138"/>
      <c r="H31" s="138"/>
      <c r="I31" s="159"/>
    </row>
    <row r="32" s="126" customFormat="1" ht="19.9" customHeight="1" spans="1:9">
      <c r="A32" s="135"/>
      <c r="B32" s="143" t="s">
        <v>122</v>
      </c>
      <c r="C32" s="138"/>
      <c r="D32" s="143" t="s">
        <v>141</v>
      </c>
      <c r="E32" s="138"/>
      <c r="F32" s="138"/>
      <c r="G32" s="138"/>
      <c r="H32" s="138"/>
      <c r="I32" s="159"/>
    </row>
    <row r="33" s="126" customFormat="1" ht="19.9" customHeight="1" spans="1:9">
      <c r="A33" s="135"/>
      <c r="B33" s="143" t="s">
        <v>122</v>
      </c>
      <c r="C33" s="138"/>
      <c r="D33" s="143" t="s">
        <v>142</v>
      </c>
      <c r="E33" s="138"/>
      <c r="F33" s="138"/>
      <c r="G33" s="138"/>
      <c r="H33" s="138"/>
      <c r="I33" s="159"/>
    </row>
    <row r="34" s="126" customFormat="1" ht="19.9" customHeight="1" spans="1:9">
      <c r="A34" s="135"/>
      <c r="B34" s="143" t="s">
        <v>122</v>
      </c>
      <c r="C34" s="138"/>
      <c r="D34" s="143" t="s">
        <v>143</v>
      </c>
      <c r="E34" s="138"/>
      <c r="F34" s="138"/>
      <c r="G34" s="138"/>
      <c r="H34" s="138"/>
      <c r="I34" s="159"/>
    </row>
    <row r="35" s="126" customFormat="1" ht="8.5" customHeight="1" spans="1:9">
      <c r="A35" s="187"/>
      <c r="B35" s="187"/>
      <c r="C35" s="187"/>
      <c r="D35" s="137"/>
      <c r="E35" s="187"/>
      <c r="F35" s="187"/>
      <c r="G35" s="187"/>
      <c r="H35" s="187"/>
      <c r="I35" s="14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28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07" customWidth="1"/>
    <col min="2" max="3" width="5.875" style="107" customWidth="1"/>
    <col min="4" max="4" width="11.625" style="107" customWidth="1"/>
    <col min="5" max="5" width="32.625" style="107" customWidth="1"/>
    <col min="6" max="6" width="15.625" style="107" customWidth="1"/>
    <col min="7" max="7" width="16.5" style="107" customWidth="1"/>
    <col min="8" max="8" width="16" style="107" customWidth="1"/>
    <col min="9" max="9" width="14.25" style="107" customWidth="1"/>
    <col min="10" max="10" width="13.625" style="107" customWidth="1"/>
    <col min="11" max="13" width="5.875" style="107" customWidth="1"/>
    <col min="14" max="16" width="7.25" style="107" customWidth="1"/>
    <col min="17" max="23" width="5.875" style="107" customWidth="1"/>
    <col min="24" max="26" width="7.25" style="107" customWidth="1"/>
    <col min="27" max="33" width="5.875" style="107" customWidth="1"/>
    <col min="34" max="39" width="7.25" style="107" customWidth="1"/>
    <col min="40" max="40" width="1.53333333333333" style="107" customWidth="1"/>
    <col min="41" max="42" width="9.76666666666667" style="107" customWidth="1"/>
    <col min="43" max="16384" width="10" style="107"/>
  </cols>
  <sheetData>
    <row r="1" ht="25" customHeight="1" spans="1:40">
      <c r="A1" s="162"/>
      <c r="B1" s="2"/>
      <c r="C1" s="2"/>
      <c r="D1" s="163"/>
      <c r="E1" s="163"/>
      <c r="F1" s="108"/>
      <c r="G1" s="108"/>
      <c r="H1" s="108"/>
      <c r="I1" s="163"/>
      <c r="J1" s="163"/>
      <c r="K1" s="108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76" t="s">
        <v>144</v>
      </c>
      <c r="AN1" s="177"/>
    </row>
    <row r="2" ht="22.8" customHeight="1" spans="1:40">
      <c r="A2" s="108"/>
      <c r="B2" s="112" t="s">
        <v>145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77"/>
    </row>
    <row r="3" ht="19.55" customHeight="1" spans="1:40">
      <c r="A3" s="113"/>
      <c r="B3" s="114" t="s">
        <v>5</v>
      </c>
      <c r="C3" s="114"/>
      <c r="D3" s="114"/>
      <c r="E3" s="114"/>
      <c r="F3" s="164"/>
      <c r="G3" s="113"/>
      <c r="H3" s="165"/>
      <c r="I3" s="164"/>
      <c r="J3" s="164"/>
      <c r="K3" s="172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 t="s">
        <v>6</v>
      </c>
      <c r="AM3" s="165"/>
      <c r="AN3" s="178"/>
    </row>
    <row r="4" ht="24.4" customHeight="1" spans="1:40">
      <c r="A4" s="111"/>
      <c r="B4" s="104" t="s">
        <v>9</v>
      </c>
      <c r="C4" s="104"/>
      <c r="D4" s="104"/>
      <c r="E4" s="104"/>
      <c r="F4" s="104" t="s">
        <v>146</v>
      </c>
      <c r="G4" s="104" t="s">
        <v>147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148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149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79"/>
    </row>
    <row r="5" ht="24.4" customHeight="1" spans="1:40">
      <c r="A5" s="111"/>
      <c r="B5" s="104" t="s">
        <v>79</v>
      </c>
      <c r="C5" s="104"/>
      <c r="D5" s="104" t="s">
        <v>70</v>
      </c>
      <c r="E5" s="104" t="s">
        <v>71</v>
      </c>
      <c r="F5" s="104"/>
      <c r="G5" s="104" t="s">
        <v>59</v>
      </c>
      <c r="H5" s="104" t="s">
        <v>150</v>
      </c>
      <c r="I5" s="104"/>
      <c r="J5" s="104"/>
      <c r="K5" s="104" t="s">
        <v>151</v>
      </c>
      <c r="L5" s="104"/>
      <c r="M5" s="104"/>
      <c r="N5" s="104" t="s">
        <v>152</v>
      </c>
      <c r="O5" s="104"/>
      <c r="P5" s="104"/>
      <c r="Q5" s="104" t="s">
        <v>59</v>
      </c>
      <c r="R5" s="104" t="s">
        <v>150</v>
      </c>
      <c r="S5" s="104"/>
      <c r="T5" s="104"/>
      <c r="U5" s="104" t="s">
        <v>151</v>
      </c>
      <c r="V5" s="104"/>
      <c r="W5" s="104"/>
      <c r="X5" s="104" t="s">
        <v>152</v>
      </c>
      <c r="Y5" s="104"/>
      <c r="Z5" s="104"/>
      <c r="AA5" s="104" t="s">
        <v>59</v>
      </c>
      <c r="AB5" s="104" t="s">
        <v>150</v>
      </c>
      <c r="AC5" s="104"/>
      <c r="AD5" s="104"/>
      <c r="AE5" s="104" t="s">
        <v>151</v>
      </c>
      <c r="AF5" s="104"/>
      <c r="AG5" s="104"/>
      <c r="AH5" s="104" t="s">
        <v>152</v>
      </c>
      <c r="AI5" s="104"/>
      <c r="AJ5" s="104"/>
      <c r="AK5" s="104" t="s">
        <v>153</v>
      </c>
      <c r="AL5" s="104"/>
      <c r="AM5" s="104"/>
      <c r="AN5" s="179"/>
    </row>
    <row r="6" ht="39" customHeight="1" spans="1:40">
      <c r="A6" s="109"/>
      <c r="B6" s="104" t="s">
        <v>80</v>
      </c>
      <c r="C6" s="104" t="s">
        <v>81</v>
      </c>
      <c r="D6" s="104"/>
      <c r="E6" s="104"/>
      <c r="F6" s="104"/>
      <c r="G6" s="104"/>
      <c r="H6" s="104" t="s">
        <v>154</v>
      </c>
      <c r="I6" s="104" t="s">
        <v>75</v>
      </c>
      <c r="J6" s="104" t="s">
        <v>76</v>
      </c>
      <c r="K6" s="104" t="s">
        <v>154</v>
      </c>
      <c r="L6" s="104" t="s">
        <v>75</v>
      </c>
      <c r="M6" s="104" t="s">
        <v>76</v>
      </c>
      <c r="N6" s="104" t="s">
        <v>154</v>
      </c>
      <c r="O6" s="104" t="s">
        <v>155</v>
      </c>
      <c r="P6" s="104" t="s">
        <v>156</v>
      </c>
      <c r="Q6" s="104"/>
      <c r="R6" s="104" t="s">
        <v>154</v>
      </c>
      <c r="S6" s="104" t="s">
        <v>75</v>
      </c>
      <c r="T6" s="104" t="s">
        <v>76</v>
      </c>
      <c r="U6" s="104" t="s">
        <v>154</v>
      </c>
      <c r="V6" s="104" t="s">
        <v>75</v>
      </c>
      <c r="W6" s="104" t="s">
        <v>76</v>
      </c>
      <c r="X6" s="104" t="s">
        <v>154</v>
      </c>
      <c r="Y6" s="104" t="s">
        <v>155</v>
      </c>
      <c r="Z6" s="104" t="s">
        <v>156</v>
      </c>
      <c r="AA6" s="104"/>
      <c r="AB6" s="104" t="s">
        <v>154</v>
      </c>
      <c r="AC6" s="104" t="s">
        <v>75</v>
      </c>
      <c r="AD6" s="104" t="s">
        <v>76</v>
      </c>
      <c r="AE6" s="104" t="s">
        <v>154</v>
      </c>
      <c r="AF6" s="104" t="s">
        <v>75</v>
      </c>
      <c r="AG6" s="104" t="s">
        <v>76</v>
      </c>
      <c r="AH6" s="104" t="s">
        <v>154</v>
      </c>
      <c r="AI6" s="104" t="s">
        <v>155</v>
      </c>
      <c r="AJ6" s="104" t="s">
        <v>156</v>
      </c>
      <c r="AK6" s="104" t="s">
        <v>154</v>
      </c>
      <c r="AL6" s="104" t="s">
        <v>155</v>
      </c>
      <c r="AM6" s="104" t="s">
        <v>156</v>
      </c>
      <c r="AN6" s="179"/>
    </row>
    <row r="7" ht="25" customHeight="1" spans="1:40">
      <c r="A7" s="111"/>
      <c r="B7" s="93"/>
      <c r="C7" s="93"/>
      <c r="D7" s="93"/>
      <c r="E7" s="93" t="s">
        <v>72</v>
      </c>
      <c r="F7" s="94">
        <f t="shared" ref="F7:J7" si="0">F8</f>
        <v>6033797.92</v>
      </c>
      <c r="G7" s="94">
        <f t="shared" si="0"/>
        <v>6033797.92</v>
      </c>
      <c r="H7" s="94">
        <f t="shared" si="0"/>
        <v>6033797.92</v>
      </c>
      <c r="I7" s="94">
        <f t="shared" si="0"/>
        <v>5453797.92</v>
      </c>
      <c r="J7" s="94">
        <f t="shared" si="0"/>
        <v>580000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179"/>
    </row>
    <row r="8" ht="25" customHeight="1" spans="1:40">
      <c r="A8" s="111"/>
      <c r="B8" s="122" t="s">
        <v>23</v>
      </c>
      <c r="C8" s="122" t="s">
        <v>23</v>
      </c>
      <c r="D8" s="122" t="s">
        <v>83</v>
      </c>
      <c r="E8" s="166" t="s">
        <v>157</v>
      </c>
      <c r="F8" s="94">
        <f>F9+F19+F33</f>
        <v>6033797.92</v>
      </c>
      <c r="G8" s="94">
        <f t="shared" ref="F8:J8" si="1">G9+G19+G33</f>
        <v>6033797.92</v>
      </c>
      <c r="H8" s="94">
        <f t="shared" si="1"/>
        <v>6033797.92</v>
      </c>
      <c r="I8" s="94">
        <f t="shared" si="1"/>
        <v>5453797.92</v>
      </c>
      <c r="J8" s="94">
        <f t="shared" si="1"/>
        <v>580000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179"/>
    </row>
    <row r="9" ht="25" customHeight="1" spans="1:40">
      <c r="A9" s="111"/>
      <c r="B9" s="122" t="s">
        <v>158</v>
      </c>
      <c r="C9" s="122" t="s">
        <v>23</v>
      </c>
      <c r="D9" s="122" t="s">
        <v>83</v>
      </c>
      <c r="E9" s="166" t="s">
        <v>159</v>
      </c>
      <c r="F9" s="94">
        <f t="shared" ref="F9:J9" si="2">F10+F11+F12+F13+F14+F15+F16+F17+F18</f>
        <v>4395762.08</v>
      </c>
      <c r="G9" s="94">
        <f t="shared" si="2"/>
        <v>4395762.08</v>
      </c>
      <c r="H9" s="94">
        <f t="shared" si="2"/>
        <v>4395762.08</v>
      </c>
      <c r="I9" s="94">
        <f t="shared" si="2"/>
        <v>4395762.08</v>
      </c>
      <c r="J9" s="94">
        <f t="shared" si="2"/>
        <v>0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179"/>
    </row>
    <row r="10" ht="25" customHeight="1" spans="1:40">
      <c r="A10" s="111"/>
      <c r="B10" s="122" t="s">
        <v>158</v>
      </c>
      <c r="C10" s="122" t="s">
        <v>160</v>
      </c>
      <c r="D10" s="122" t="s">
        <v>83</v>
      </c>
      <c r="E10" s="166" t="s">
        <v>161</v>
      </c>
      <c r="F10" s="94">
        <v>1192656</v>
      </c>
      <c r="G10" s="94">
        <v>1192656</v>
      </c>
      <c r="H10" s="94">
        <v>1192656</v>
      </c>
      <c r="I10" s="94">
        <v>1192656</v>
      </c>
      <c r="J10" s="173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179"/>
    </row>
    <row r="11" ht="25" customHeight="1" spans="1:40">
      <c r="A11" s="111"/>
      <c r="B11" s="122" t="s">
        <v>158</v>
      </c>
      <c r="C11" s="122" t="s">
        <v>162</v>
      </c>
      <c r="D11" s="122" t="s">
        <v>83</v>
      </c>
      <c r="E11" s="166" t="s">
        <v>163</v>
      </c>
      <c r="F11" s="94">
        <v>135182.4</v>
      </c>
      <c r="G11" s="94">
        <v>135182.4</v>
      </c>
      <c r="H11" s="94">
        <v>135182.4</v>
      </c>
      <c r="I11" s="94">
        <v>135182.4</v>
      </c>
      <c r="J11" s="17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179"/>
    </row>
    <row r="12" ht="25" customHeight="1" spans="1:40">
      <c r="A12" s="111"/>
      <c r="B12" s="122" t="s">
        <v>158</v>
      </c>
      <c r="C12" s="122" t="s">
        <v>164</v>
      </c>
      <c r="D12" s="122" t="s">
        <v>83</v>
      </c>
      <c r="E12" s="166" t="s">
        <v>165</v>
      </c>
      <c r="F12" s="94">
        <v>1775128</v>
      </c>
      <c r="G12" s="94">
        <v>1775128</v>
      </c>
      <c r="H12" s="94">
        <v>1775128</v>
      </c>
      <c r="I12" s="94">
        <v>1775128</v>
      </c>
      <c r="J12" s="17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179"/>
    </row>
    <row r="13" ht="25" customHeight="1" spans="1:40">
      <c r="A13" s="111"/>
      <c r="B13" s="122" t="s">
        <v>158</v>
      </c>
      <c r="C13" s="122" t="s">
        <v>166</v>
      </c>
      <c r="D13" s="122" t="s">
        <v>83</v>
      </c>
      <c r="E13" s="166" t="s">
        <v>167</v>
      </c>
      <c r="F13" s="94">
        <v>506035.26</v>
      </c>
      <c r="G13" s="94">
        <v>506035.26</v>
      </c>
      <c r="H13" s="94">
        <v>506035.26</v>
      </c>
      <c r="I13" s="94">
        <v>506035.26</v>
      </c>
      <c r="J13" s="173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179"/>
    </row>
    <row r="14" ht="25" customHeight="1" spans="1:40">
      <c r="A14" s="111"/>
      <c r="B14" s="122" t="s">
        <v>158</v>
      </c>
      <c r="C14" s="122" t="s">
        <v>168</v>
      </c>
      <c r="D14" s="122" t="s">
        <v>83</v>
      </c>
      <c r="E14" s="166" t="s">
        <v>169</v>
      </c>
      <c r="F14" s="94">
        <v>243529.47</v>
      </c>
      <c r="G14" s="94">
        <v>243529.47</v>
      </c>
      <c r="H14" s="94">
        <v>243529.47</v>
      </c>
      <c r="I14" s="94">
        <v>243529.47</v>
      </c>
      <c r="J14" s="173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179"/>
    </row>
    <row r="15" ht="25" customHeight="1" spans="1:40">
      <c r="A15" s="111"/>
      <c r="B15" s="122" t="s">
        <v>158</v>
      </c>
      <c r="C15" s="122" t="s">
        <v>170</v>
      </c>
      <c r="D15" s="122" t="s">
        <v>83</v>
      </c>
      <c r="E15" s="166" t="s">
        <v>171</v>
      </c>
      <c r="F15" s="94">
        <v>59829.66</v>
      </c>
      <c r="G15" s="94">
        <v>59829.66</v>
      </c>
      <c r="H15" s="94">
        <v>59829.66</v>
      </c>
      <c r="I15" s="94">
        <v>59829.66</v>
      </c>
      <c r="J15" s="173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179"/>
    </row>
    <row r="16" ht="25" customHeight="1" spans="1:40">
      <c r="A16" s="111"/>
      <c r="B16" s="122" t="s">
        <v>158</v>
      </c>
      <c r="C16" s="122" t="s">
        <v>172</v>
      </c>
      <c r="D16" s="122" t="s">
        <v>83</v>
      </c>
      <c r="E16" s="166" t="s">
        <v>173</v>
      </c>
      <c r="F16" s="167">
        <v>44278.09</v>
      </c>
      <c r="G16" s="167">
        <v>44278.09</v>
      </c>
      <c r="H16" s="167">
        <v>44278.09</v>
      </c>
      <c r="I16" s="167">
        <v>44278.09</v>
      </c>
      <c r="J16" s="17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179"/>
    </row>
    <row r="17" ht="25" customHeight="1" spans="1:40">
      <c r="A17" s="111"/>
      <c r="B17" s="122" t="s">
        <v>158</v>
      </c>
      <c r="C17" s="122" t="s">
        <v>174</v>
      </c>
      <c r="D17" s="122" t="s">
        <v>83</v>
      </c>
      <c r="E17" s="166" t="s">
        <v>175</v>
      </c>
      <c r="F17" s="168">
        <v>379369.2</v>
      </c>
      <c r="G17" s="168">
        <v>379369.2</v>
      </c>
      <c r="H17" s="168">
        <v>379369.2</v>
      </c>
      <c r="I17" s="168">
        <v>379369.2</v>
      </c>
      <c r="J17" s="17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179"/>
    </row>
    <row r="18" ht="25" customHeight="1" spans="1:40">
      <c r="A18" s="111"/>
      <c r="B18" s="122" t="s">
        <v>158</v>
      </c>
      <c r="C18" s="122" t="s">
        <v>176</v>
      </c>
      <c r="D18" s="122" t="s">
        <v>83</v>
      </c>
      <c r="E18" s="166" t="s">
        <v>177</v>
      </c>
      <c r="F18" s="168">
        <v>59754</v>
      </c>
      <c r="G18" s="168">
        <v>59754</v>
      </c>
      <c r="H18" s="168">
        <v>59754</v>
      </c>
      <c r="I18" s="168">
        <v>59754</v>
      </c>
      <c r="J18" s="174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9"/>
    </row>
    <row r="19" ht="25" customHeight="1" spans="1:40">
      <c r="A19" s="169"/>
      <c r="B19" s="122" t="s">
        <v>178</v>
      </c>
      <c r="C19" s="122" t="s">
        <v>23</v>
      </c>
      <c r="D19" s="122" t="s">
        <v>83</v>
      </c>
      <c r="E19" s="166" t="s">
        <v>179</v>
      </c>
      <c r="F19" s="170">
        <f t="shared" ref="F19:J19" si="3">F20+F21+F22+F23+F24+F25+F26+F27+F28+F29+F30+F31+F32</f>
        <v>951223.64</v>
      </c>
      <c r="G19" s="170">
        <f t="shared" si="3"/>
        <v>951223.64</v>
      </c>
      <c r="H19" s="170">
        <f t="shared" si="3"/>
        <v>951223.64</v>
      </c>
      <c r="I19" s="170">
        <f t="shared" si="3"/>
        <v>371223.64</v>
      </c>
      <c r="J19" s="170">
        <f t="shared" si="3"/>
        <v>580000</v>
      </c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37"/>
    </row>
    <row r="20" ht="25" customHeight="1" spans="2:39">
      <c r="B20" s="122" t="s">
        <v>178</v>
      </c>
      <c r="C20" s="122" t="s">
        <v>160</v>
      </c>
      <c r="D20" s="122" t="s">
        <v>83</v>
      </c>
      <c r="E20" s="166" t="s">
        <v>180</v>
      </c>
      <c r="F20" s="168">
        <v>15340</v>
      </c>
      <c r="G20" s="168">
        <v>15340</v>
      </c>
      <c r="H20" s="168">
        <v>15340</v>
      </c>
      <c r="I20" s="168">
        <v>15340</v>
      </c>
      <c r="J20" s="170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</row>
    <row r="21" ht="25" customHeight="1" spans="2:39">
      <c r="B21" s="122" t="s">
        <v>178</v>
      </c>
      <c r="C21" s="122" t="s">
        <v>181</v>
      </c>
      <c r="D21" s="122" t="s">
        <v>83</v>
      </c>
      <c r="E21" s="166" t="s">
        <v>182</v>
      </c>
      <c r="F21" s="168">
        <v>1000</v>
      </c>
      <c r="G21" s="168">
        <v>1000</v>
      </c>
      <c r="H21" s="168">
        <v>1000</v>
      </c>
      <c r="I21" s="168">
        <v>1000</v>
      </c>
      <c r="J21" s="170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</row>
    <row r="22" ht="25" customHeight="1" spans="2:39">
      <c r="B22" s="122" t="s">
        <v>178</v>
      </c>
      <c r="C22" s="122" t="s">
        <v>170</v>
      </c>
      <c r="D22" s="122" t="s">
        <v>83</v>
      </c>
      <c r="E22" s="166" t="s">
        <v>183</v>
      </c>
      <c r="F22" s="168">
        <v>120000</v>
      </c>
      <c r="G22" s="168">
        <v>120000</v>
      </c>
      <c r="H22" s="168">
        <v>120000</v>
      </c>
      <c r="I22" s="168">
        <v>110000</v>
      </c>
      <c r="J22" s="170">
        <v>10000</v>
      </c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</row>
    <row r="23" ht="25" customHeight="1" spans="2:39">
      <c r="B23" s="122" t="s">
        <v>178</v>
      </c>
      <c r="C23" s="122" t="s">
        <v>174</v>
      </c>
      <c r="D23" s="122" t="s">
        <v>83</v>
      </c>
      <c r="E23" s="166" t="s">
        <v>184</v>
      </c>
      <c r="F23" s="168">
        <v>11000</v>
      </c>
      <c r="G23" s="168">
        <v>11000</v>
      </c>
      <c r="H23" s="168">
        <v>11000</v>
      </c>
      <c r="I23" s="168">
        <v>11000</v>
      </c>
      <c r="J23" s="170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</row>
    <row r="24" ht="25" customHeight="1" spans="2:39">
      <c r="B24" s="122" t="s">
        <v>178</v>
      </c>
      <c r="C24" s="122" t="s">
        <v>185</v>
      </c>
      <c r="D24" s="122" t="s">
        <v>83</v>
      </c>
      <c r="E24" s="166" t="s">
        <v>186</v>
      </c>
      <c r="F24" s="168">
        <v>1440</v>
      </c>
      <c r="G24" s="168">
        <v>1440</v>
      </c>
      <c r="H24" s="168">
        <v>1440</v>
      </c>
      <c r="I24" s="168">
        <v>1440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</row>
    <row r="25" ht="25" customHeight="1" spans="2:39">
      <c r="B25" s="122" t="s">
        <v>178</v>
      </c>
      <c r="C25" s="122" t="s">
        <v>187</v>
      </c>
      <c r="D25" s="122" t="s">
        <v>83</v>
      </c>
      <c r="E25" s="166" t="s">
        <v>188</v>
      </c>
      <c r="F25" s="168">
        <v>2880</v>
      </c>
      <c r="G25" s="168">
        <v>2880</v>
      </c>
      <c r="H25" s="168">
        <v>2880</v>
      </c>
      <c r="I25" s="168">
        <v>2880</v>
      </c>
      <c r="J25" s="170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</row>
    <row r="26" ht="25" customHeight="1" spans="2:39">
      <c r="B26" s="122" t="s">
        <v>178</v>
      </c>
      <c r="C26" s="122" t="s">
        <v>189</v>
      </c>
      <c r="D26" s="122" t="s">
        <v>83</v>
      </c>
      <c r="E26" s="166" t="s">
        <v>190</v>
      </c>
      <c r="F26" s="168">
        <v>4386</v>
      </c>
      <c r="G26" s="168">
        <v>4386</v>
      </c>
      <c r="H26" s="168">
        <v>4386</v>
      </c>
      <c r="I26" s="168">
        <v>4386</v>
      </c>
      <c r="J26" s="170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</row>
    <row r="27" ht="25" customHeight="1" spans="2:39">
      <c r="B27" s="122" t="s">
        <v>178</v>
      </c>
      <c r="C27" s="122" t="s">
        <v>191</v>
      </c>
      <c r="D27" s="122" t="s">
        <v>83</v>
      </c>
      <c r="E27" s="166" t="s">
        <v>192</v>
      </c>
      <c r="F27" s="168">
        <v>160000</v>
      </c>
      <c r="G27" s="168">
        <v>160000</v>
      </c>
      <c r="H27" s="168">
        <v>160000</v>
      </c>
      <c r="I27" s="171"/>
      <c r="J27" s="168">
        <v>160000</v>
      </c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</row>
    <row r="28" ht="25" customHeight="1" spans="2:39">
      <c r="B28" s="122" t="s">
        <v>178</v>
      </c>
      <c r="C28" s="122" t="s">
        <v>193</v>
      </c>
      <c r="D28" s="122" t="s">
        <v>83</v>
      </c>
      <c r="E28" s="166" t="s">
        <v>194</v>
      </c>
      <c r="F28" s="168">
        <v>410000</v>
      </c>
      <c r="G28" s="168">
        <v>410000</v>
      </c>
      <c r="H28" s="168">
        <v>410000</v>
      </c>
      <c r="I28" s="171"/>
      <c r="J28" s="168">
        <v>410000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</row>
    <row r="29" ht="25" customHeight="1" spans="2:39">
      <c r="B29" s="122" t="s">
        <v>178</v>
      </c>
      <c r="C29" s="122" t="s">
        <v>195</v>
      </c>
      <c r="D29" s="122" t="s">
        <v>83</v>
      </c>
      <c r="E29" s="166" t="s">
        <v>196</v>
      </c>
      <c r="F29" s="168">
        <v>62059.33</v>
      </c>
      <c r="G29" s="168">
        <v>62059.33</v>
      </c>
      <c r="H29" s="168">
        <v>62059.33</v>
      </c>
      <c r="I29" s="168">
        <v>62059.33</v>
      </c>
      <c r="J29" s="168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ht="25" customHeight="1" spans="2:39">
      <c r="B30" s="122" t="s">
        <v>178</v>
      </c>
      <c r="C30" s="122" t="s">
        <v>197</v>
      </c>
      <c r="D30" s="122" t="s">
        <v>83</v>
      </c>
      <c r="E30" s="166" t="s">
        <v>198</v>
      </c>
      <c r="F30" s="168">
        <v>52479.68</v>
      </c>
      <c r="G30" s="168">
        <v>52479.68</v>
      </c>
      <c r="H30" s="168">
        <v>52479.68</v>
      </c>
      <c r="I30" s="168">
        <v>52479.68</v>
      </c>
      <c r="J30" s="168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ht="25" customHeight="1" spans="2:39">
      <c r="B31" s="122" t="s">
        <v>178</v>
      </c>
      <c r="C31" s="122" t="s">
        <v>199</v>
      </c>
      <c r="D31" s="122" t="s">
        <v>83</v>
      </c>
      <c r="E31" s="166" t="s">
        <v>200</v>
      </c>
      <c r="F31" s="168">
        <v>22680</v>
      </c>
      <c r="G31" s="168">
        <v>22680</v>
      </c>
      <c r="H31" s="168">
        <v>22680</v>
      </c>
      <c r="I31" s="168">
        <v>22680</v>
      </c>
      <c r="J31" s="170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ht="25" customHeight="1" spans="2:39">
      <c r="B32" s="122" t="s">
        <v>178</v>
      </c>
      <c r="C32" s="122" t="s">
        <v>176</v>
      </c>
      <c r="D32" s="122" t="s">
        <v>83</v>
      </c>
      <c r="E32" s="166" t="s">
        <v>201</v>
      </c>
      <c r="F32" s="168">
        <v>87958.63</v>
      </c>
      <c r="G32" s="168">
        <v>87958.63</v>
      </c>
      <c r="H32" s="168">
        <v>87958.63</v>
      </c>
      <c r="I32" s="168">
        <v>87958.63</v>
      </c>
      <c r="J32" s="170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</row>
    <row r="33" ht="25" customHeight="1" spans="2:39">
      <c r="B33" s="122" t="s">
        <v>202</v>
      </c>
      <c r="C33" s="122" t="s">
        <v>23</v>
      </c>
      <c r="D33" s="122" t="s">
        <v>83</v>
      </c>
      <c r="E33" s="166" t="s">
        <v>203</v>
      </c>
      <c r="F33" s="170">
        <f t="shared" ref="F33:I33" si="4">F34+F35</f>
        <v>686812.2</v>
      </c>
      <c r="G33" s="170">
        <f t="shared" si="4"/>
        <v>686812.2</v>
      </c>
      <c r="H33" s="170">
        <f t="shared" si="4"/>
        <v>686812.2</v>
      </c>
      <c r="I33" s="170">
        <f t="shared" si="4"/>
        <v>686812.2</v>
      </c>
      <c r="J33" s="170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</row>
    <row r="34" ht="25" customHeight="1" spans="2:39">
      <c r="B34" s="122" t="s">
        <v>202</v>
      </c>
      <c r="C34" s="122" t="s">
        <v>181</v>
      </c>
      <c r="D34" s="122" t="s">
        <v>83</v>
      </c>
      <c r="E34" s="166" t="s">
        <v>204</v>
      </c>
      <c r="F34" s="168">
        <v>632066.6</v>
      </c>
      <c r="G34" s="168">
        <v>632066.6</v>
      </c>
      <c r="H34" s="168">
        <v>632066.6</v>
      </c>
      <c r="I34" s="168">
        <v>632066.6</v>
      </c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</row>
    <row r="35" ht="25" customHeight="1" spans="2:39">
      <c r="B35" s="122" t="s">
        <v>202</v>
      </c>
      <c r="C35" s="122" t="s">
        <v>164</v>
      </c>
      <c r="D35" s="122" t="s">
        <v>83</v>
      </c>
      <c r="E35" s="166" t="s">
        <v>205</v>
      </c>
      <c r="F35" s="168">
        <v>54745.6</v>
      </c>
      <c r="G35" s="168">
        <v>54745.6</v>
      </c>
      <c r="H35" s="168">
        <v>54745.6</v>
      </c>
      <c r="I35" s="168">
        <v>54745.6</v>
      </c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</row>
    <row r="36" ht="25" customHeight="1" spans="2:39"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8" sqref="E8:E16"/>
    </sheetView>
  </sheetViews>
  <sheetFormatPr defaultColWidth="10" defaultRowHeight="13.5"/>
  <cols>
    <col min="1" max="1" width="1.53333333333333" style="126" customWidth="1"/>
    <col min="2" max="4" width="6.15" style="126" customWidth="1"/>
    <col min="5" max="5" width="11.75" style="126" customWidth="1"/>
    <col min="6" max="6" width="32.625" style="126" customWidth="1"/>
    <col min="7" max="7" width="16.4083333333333" style="126" customWidth="1"/>
    <col min="8" max="8" width="16.625" style="126" customWidth="1"/>
    <col min="9" max="9" width="16.4083333333333" style="126" customWidth="1"/>
    <col min="10" max="10" width="1.53333333333333" style="126" customWidth="1"/>
    <col min="11" max="11" width="9.76666666666667" style="126" customWidth="1"/>
    <col min="12" max="16384" width="10" style="126"/>
  </cols>
  <sheetData>
    <row r="1" s="126" customFormat="1" ht="14.3" customHeight="1" spans="1:10">
      <c r="A1" s="129"/>
      <c r="B1" s="127"/>
      <c r="C1" s="127"/>
      <c r="D1" s="127"/>
      <c r="E1" s="128"/>
      <c r="F1" s="128"/>
      <c r="G1" s="148" t="s">
        <v>206</v>
      </c>
      <c r="H1" s="148"/>
      <c r="I1" s="148"/>
      <c r="J1" s="158"/>
    </row>
    <row r="2" s="126" customFormat="1" ht="19.9" customHeight="1" spans="1:10">
      <c r="A2" s="129"/>
      <c r="B2" s="131" t="s">
        <v>207</v>
      </c>
      <c r="C2" s="131"/>
      <c r="D2" s="131"/>
      <c r="E2" s="131"/>
      <c r="F2" s="131"/>
      <c r="G2" s="131"/>
      <c r="H2" s="131"/>
      <c r="I2" s="131"/>
      <c r="J2" s="158" t="s">
        <v>3</v>
      </c>
    </row>
    <row r="3" s="126" customFormat="1" ht="17.05" customHeight="1" spans="1:10">
      <c r="A3" s="132"/>
      <c r="B3" s="133" t="s">
        <v>5</v>
      </c>
      <c r="C3" s="133"/>
      <c r="D3" s="133"/>
      <c r="E3" s="133"/>
      <c r="F3" s="133"/>
      <c r="G3" s="132"/>
      <c r="H3" s="149"/>
      <c r="I3" s="134" t="s">
        <v>6</v>
      </c>
      <c r="J3" s="158"/>
    </row>
    <row r="4" s="126" customFormat="1" ht="21.35" customHeight="1" spans="1:10">
      <c r="A4" s="137"/>
      <c r="B4" s="136" t="s">
        <v>9</v>
      </c>
      <c r="C4" s="136"/>
      <c r="D4" s="136"/>
      <c r="E4" s="136"/>
      <c r="F4" s="136"/>
      <c r="G4" s="136" t="s">
        <v>59</v>
      </c>
      <c r="H4" s="150" t="s">
        <v>208</v>
      </c>
      <c r="I4" s="150" t="s">
        <v>149</v>
      </c>
      <c r="J4" s="146"/>
    </row>
    <row r="5" s="126" customFormat="1" ht="21.35" customHeight="1" spans="1:10">
      <c r="A5" s="137"/>
      <c r="B5" s="136" t="s">
        <v>79</v>
      </c>
      <c r="C5" s="136"/>
      <c r="D5" s="136"/>
      <c r="E5" s="136" t="s">
        <v>70</v>
      </c>
      <c r="F5" s="136" t="s">
        <v>71</v>
      </c>
      <c r="G5" s="136"/>
      <c r="H5" s="150"/>
      <c r="I5" s="150"/>
      <c r="J5" s="146"/>
    </row>
    <row r="6" s="126" customFormat="1" ht="21.35" customHeight="1" spans="1:10">
      <c r="A6" s="151"/>
      <c r="B6" s="136" t="s">
        <v>80</v>
      </c>
      <c r="C6" s="136" t="s">
        <v>81</v>
      </c>
      <c r="D6" s="136" t="s">
        <v>82</v>
      </c>
      <c r="E6" s="136"/>
      <c r="F6" s="136"/>
      <c r="G6" s="136"/>
      <c r="H6" s="150"/>
      <c r="I6" s="150"/>
      <c r="J6" s="159"/>
    </row>
    <row r="7" s="126" customFormat="1" ht="19.9" customHeight="1" spans="1:10">
      <c r="A7" s="152"/>
      <c r="B7" s="136"/>
      <c r="C7" s="136"/>
      <c r="D7" s="136"/>
      <c r="E7" s="136"/>
      <c r="F7" s="136" t="s">
        <v>72</v>
      </c>
      <c r="G7" s="153">
        <v>6033797.92</v>
      </c>
      <c r="H7" s="153">
        <v>6033797.92</v>
      </c>
      <c r="I7" s="153"/>
      <c r="J7" s="160"/>
    </row>
    <row r="8" s="126" customFormat="1" ht="19.9" customHeight="1" spans="1:10">
      <c r="A8" s="151"/>
      <c r="B8" s="154" t="s">
        <v>23</v>
      </c>
      <c r="C8" s="154" t="s">
        <v>23</v>
      </c>
      <c r="D8" s="154" t="s">
        <v>23</v>
      </c>
      <c r="E8" s="155" t="s">
        <v>83</v>
      </c>
      <c r="F8" s="156" t="s">
        <v>84</v>
      </c>
      <c r="G8" s="153">
        <v>6033797.92</v>
      </c>
      <c r="H8" s="153">
        <v>6033797.92</v>
      </c>
      <c r="I8" s="153"/>
      <c r="J8" s="158"/>
    </row>
    <row r="9" s="126" customFormat="1" ht="19.9" customHeight="1" spans="1:10">
      <c r="A9" s="151"/>
      <c r="B9" s="154" t="s">
        <v>85</v>
      </c>
      <c r="C9" s="154" t="s">
        <v>86</v>
      </c>
      <c r="D9" s="154" t="s">
        <v>87</v>
      </c>
      <c r="E9" s="155" t="s">
        <v>83</v>
      </c>
      <c r="F9" s="156" t="s">
        <v>88</v>
      </c>
      <c r="G9" s="153">
        <v>4022992.27</v>
      </c>
      <c r="H9" s="153">
        <v>4022992.27</v>
      </c>
      <c r="I9" s="153"/>
      <c r="J9" s="158"/>
    </row>
    <row r="10" s="126" customFormat="1" ht="19.9" customHeight="1" spans="1:10">
      <c r="A10" s="151"/>
      <c r="B10" s="154" t="s">
        <v>85</v>
      </c>
      <c r="C10" s="154" t="s">
        <v>86</v>
      </c>
      <c r="D10" s="154" t="s">
        <v>89</v>
      </c>
      <c r="E10" s="155" t="s">
        <v>83</v>
      </c>
      <c r="F10" s="157" t="s">
        <v>209</v>
      </c>
      <c r="G10" s="153">
        <v>65000</v>
      </c>
      <c r="H10" s="153">
        <v>65000</v>
      </c>
      <c r="I10" s="153"/>
      <c r="J10" s="159"/>
    </row>
    <row r="11" s="126" customFormat="1" ht="19.9" customHeight="1" spans="1:10">
      <c r="A11" s="151"/>
      <c r="B11" s="154" t="s">
        <v>91</v>
      </c>
      <c r="C11" s="154" t="s">
        <v>92</v>
      </c>
      <c r="D11" s="154" t="s">
        <v>93</v>
      </c>
      <c r="E11" s="155" t="s">
        <v>83</v>
      </c>
      <c r="F11" s="156" t="s">
        <v>94</v>
      </c>
      <c r="G11" s="153">
        <v>740342.06</v>
      </c>
      <c r="H11" s="153">
        <v>740342.06</v>
      </c>
      <c r="I11" s="161"/>
      <c r="J11" s="159"/>
    </row>
    <row r="12" s="126" customFormat="1" ht="19.9" customHeight="1" spans="1:10">
      <c r="A12" s="151"/>
      <c r="B12" s="154" t="s">
        <v>91</v>
      </c>
      <c r="C12" s="154" t="s">
        <v>92</v>
      </c>
      <c r="D12" s="154" t="s">
        <v>95</v>
      </c>
      <c r="E12" s="155" t="s">
        <v>83</v>
      </c>
      <c r="F12" s="156" t="s">
        <v>96</v>
      </c>
      <c r="G12" s="153">
        <v>16700</v>
      </c>
      <c r="H12" s="153">
        <v>16700</v>
      </c>
      <c r="I12" s="91"/>
      <c r="J12" s="159"/>
    </row>
    <row r="13" s="126" customFormat="1" ht="19.9" customHeight="1" spans="1:10">
      <c r="A13" s="151"/>
      <c r="B13" s="154" t="s">
        <v>91</v>
      </c>
      <c r="C13" s="154" t="s">
        <v>92</v>
      </c>
      <c r="D13" s="154" t="s">
        <v>92</v>
      </c>
      <c r="E13" s="155" t="s">
        <v>83</v>
      </c>
      <c r="F13" s="156" t="s">
        <v>97</v>
      </c>
      <c r="G13" s="153">
        <v>506035.26</v>
      </c>
      <c r="H13" s="153">
        <v>506035.26</v>
      </c>
      <c r="I13" s="91"/>
      <c r="J13" s="159"/>
    </row>
    <row r="14" s="126" customFormat="1" ht="19.9" customHeight="1" spans="1:10">
      <c r="A14" s="151"/>
      <c r="B14" s="154" t="s">
        <v>98</v>
      </c>
      <c r="C14" s="154" t="s">
        <v>99</v>
      </c>
      <c r="D14" s="154" t="s">
        <v>93</v>
      </c>
      <c r="E14" s="155" t="s">
        <v>83</v>
      </c>
      <c r="F14" s="156" t="s">
        <v>100</v>
      </c>
      <c r="G14" s="153">
        <v>243529.47</v>
      </c>
      <c r="H14" s="153">
        <v>243529.47</v>
      </c>
      <c r="I14" s="91"/>
      <c r="J14" s="159"/>
    </row>
    <row r="15" s="126" customFormat="1" ht="19.9" customHeight="1" spans="1:10">
      <c r="A15" s="151"/>
      <c r="B15" s="154" t="s">
        <v>98</v>
      </c>
      <c r="C15" s="154" t="s">
        <v>99</v>
      </c>
      <c r="D15" s="154" t="s">
        <v>95</v>
      </c>
      <c r="E15" s="155" t="s">
        <v>83</v>
      </c>
      <c r="F15" s="156" t="s">
        <v>101</v>
      </c>
      <c r="G15" s="153">
        <v>59829.66</v>
      </c>
      <c r="H15" s="153">
        <v>59829.66</v>
      </c>
      <c r="I15" s="91"/>
      <c r="J15" s="159"/>
    </row>
    <row r="16" s="126" customFormat="1" ht="19.9" customHeight="1" spans="1:10">
      <c r="A16" s="151"/>
      <c r="B16" s="154" t="s">
        <v>102</v>
      </c>
      <c r="C16" s="154" t="s">
        <v>93</v>
      </c>
      <c r="D16" s="154" t="s">
        <v>86</v>
      </c>
      <c r="E16" s="155" t="s">
        <v>83</v>
      </c>
      <c r="F16" s="156" t="s">
        <v>103</v>
      </c>
      <c r="G16" s="153">
        <v>379369.2</v>
      </c>
      <c r="H16" s="153">
        <v>379369.2</v>
      </c>
      <c r="I16" s="91"/>
      <c r="J16" s="159"/>
    </row>
    <row r="17" s="126" customFormat="1" ht="19.9" customHeight="1" spans="1:10">
      <c r="A17" s="151"/>
      <c r="B17" s="142"/>
      <c r="C17" s="142"/>
      <c r="D17" s="142"/>
      <c r="E17" s="142"/>
      <c r="F17" s="143"/>
      <c r="G17" s="138"/>
      <c r="H17" s="138"/>
      <c r="I17" s="138"/>
      <c r="J17" s="159"/>
    </row>
    <row r="18" s="126" customFormat="1" ht="19.9" customHeight="1" spans="1:10">
      <c r="A18" s="151"/>
      <c r="B18" s="142"/>
      <c r="C18" s="142"/>
      <c r="D18" s="142"/>
      <c r="E18" s="142"/>
      <c r="F18" s="143"/>
      <c r="G18" s="138"/>
      <c r="H18" s="138"/>
      <c r="I18" s="138"/>
      <c r="J18" s="159"/>
    </row>
    <row r="19" s="126" customFormat="1" ht="19.9" customHeight="1" spans="1:10">
      <c r="A19" s="151"/>
      <c r="B19" s="142"/>
      <c r="C19" s="142"/>
      <c r="D19" s="142"/>
      <c r="E19" s="142"/>
      <c r="F19" s="143"/>
      <c r="G19" s="138"/>
      <c r="H19" s="138"/>
      <c r="I19" s="138"/>
      <c r="J19" s="159"/>
    </row>
    <row r="20" s="126" customFormat="1" ht="19.9" customHeight="1" spans="1:10">
      <c r="A20" s="151"/>
      <c r="B20" s="142"/>
      <c r="C20" s="142"/>
      <c r="D20" s="142"/>
      <c r="E20" s="142"/>
      <c r="F20" s="143"/>
      <c r="G20" s="138"/>
      <c r="H20" s="138"/>
      <c r="I20" s="138"/>
      <c r="J20" s="159"/>
    </row>
    <row r="21" s="126" customFormat="1" ht="19.9" customHeight="1" spans="1:10">
      <c r="A21" s="151"/>
      <c r="B21" s="142"/>
      <c r="C21" s="142"/>
      <c r="D21" s="142"/>
      <c r="E21" s="142"/>
      <c r="F21" s="143"/>
      <c r="G21" s="138"/>
      <c r="H21" s="138"/>
      <c r="I21" s="138"/>
      <c r="J21" s="159"/>
    </row>
    <row r="22" s="126" customFormat="1" ht="19.9" customHeight="1" spans="1:10">
      <c r="A22" s="151"/>
      <c r="B22" s="142"/>
      <c r="C22" s="142"/>
      <c r="D22" s="142"/>
      <c r="E22" s="142"/>
      <c r="F22" s="143"/>
      <c r="G22" s="138"/>
      <c r="H22" s="138"/>
      <c r="I22" s="138"/>
      <c r="J22" s="159"/>
    </row>
    <row r="23" s="126" customFormat="1" ht="19.9" customHeight="1" spans="1:10">
      <c r="A23" s="151"/>
      <c r="B23" s="142"/>
      <c r="C23" s="142"/>
      <c r="D23" s="142"/>
      <c r="E23" s="142"/>
      <c r="F23" s="143"/>
      <c r="G23" s="138"/>
      <c r="H23" s="138"/>
      <c r="I23" s="138"/>
      <c r="J23" s="159"/>
    </row>
    <row r="24" s="126" customFormat="1" ht="19.9" customHeight="1" spans="1:10">
      <c r="A24" s="151"/>
      <c r="B24" s="142"/>
      <c r="C24" s="142"/>
      <c r="D24" s="142"/>
      <c r="E24" s="142"/>
      <c r="F24" s="143"/>
      <c r="G24" s="138"/>
      <c r="H24" s="138"/>
      <c r="I24" s="138"/>
      <c r="J24" s="159"/>
    </row>
    <row r="25" s="126" customFormat="1" ht="19.9" customHeight="1" spans="1:10">
      <c r="A25" s="151"/>
      <c r="B25" s="142"/>
      <c r="C25" s="142"/>
      <c r="D25" s="142"/>
      <c r="E25" s="142"/>
      <c r="F25" s="143"/>
      <c r="G25" s="138"/>
      <c r="H25" s="138"/>
      <c r="I25" s="138"/>
      <c r="J25" s="159"/>
    </row>
    <row r="26" s="126" customFormat="1" ht="19.9" customHeight="1" spans="1:10">
      <c r="A26" s="151"/>
      <c r="B26" s="142"/>
      <c r="C26" s="142"/>
      <c r="D26" s="142"/>
      <c r="E26" s="142"/>
      <c r="F26" s="143"/>
      <c r="G26" s="138"/>
      <c r="H26" s="138"/>
      <c r="I26" s="138"/>
      <c r="J26" s="159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13" workbookViewId="0">
      <selection activeCell="B3" sqref="B3:E3"/>
    </sheetView>
  </sheetViews>
  <sheetFormatPr defaultColWidth="10" defaultRowHeight="13.5"/>
  <cols>
    <col min="1" max="1" width="1.53333333333333" style="126" customWidth="1"/>
    <col min="2" max="3" width="6.15" style="126" customWidth="1"/>
    <col min="4" max="4" width="11.5" style="126" customWidth="1"/>
    <col min="5" max="5" width="22" style="126" customWidth="1"/>
    <col min="6" max="8" width="16.4083333333333" style="126" customWidth="1"/>
    <col min="9" max="9" width="1.53333333333333" style="126" customWidth="1"/>
    <col min="10" max="16384" width="10" style="126"/>
  </cols>
  <sheetData>
    <row r="1" s="126" customFormat="1" ht="14.3" customHeight="1" spans="1:9">
      <c r="A1" s="127"/>
      <c r="B1" s="127"/>
      <c r="C1" s="127"/>
      <c r="D1" s="128"/>
      <c r="E1" s="128"/>
      <c r="F1" s="129"/>
      <c r="G1" s="129"/>
      <c r="H1" s="130" t="s">
        <v>210</v>
      </c>
      <c r="I1" s="146"/>
    </row>
    <row r="2" s="126" customFormat="1" ht="19.9" customHeight="1" spans="1:9">
      <c r="A2" s="129"/>
      <c r="B2" s="131" t="s">
        <v>211</v>
      </c>
      <c r="C2" s="131"/>
      <c r="D2" s="131"/>
      <c r="E2" s="131"/>
      <c r="F2" s="131"/>
      <c r="G2" s="131"/>
      <c r="H2" s="131"/>
      <c r="I2" s="146"/>
    </row>
    <row r="3" s="126" customFormat="1" ht="17.05" customHeight="1" spans="1:9">
      <c r="A3" s="132"/>
      <c r="B3" s="133" t="s">
        <v>5</v>
      </c>
      <c r="C3" s="133"/>
      <c r="D3" s="133"/>
      <c r="E3" s="133"/>
      <c r="G3" s="132"/>
      <c r="H3" s="134" t="s">
        <v>6</v>
      </c>
      <c r="I3" s="146"/>
    </row>
    <row r="4" s="126" customFormat="1" ht="21.35" customHeight="1" spans="1:9">
      <c r="A4" s="135"/>
      <c r="B4" s="136" t="s">
        <v>9</v>
      </c>
      <c r="C4" s="136"/>
      <c r="D4" s="136"/>
      <c r="E4" s="136"/>
      <c r="F4" s="136" t="s">
        <v>75</v>
      </c>
      <c r="G4" s="136"/>
      <c r="H4" s="136"/>
      <c r="I4" s="146"/>
    </row>
    <row r="5" s="126" customFormat="1" ht="21.35" customHeight="1" spans="1:9">
      <c r="A5" s="135"/>
      <c r="B5" s="136" t="s">
        <v>79</v>
      </c>
      <c r="C5" s="136"/>
      <c r="D5" s="136" t="s">
        <v>70</v>
      </c>
      <c r="E5" s="136" t="s">
        <v>71</v>
      </c>
      <c r="F5" s="136" t="s">
        <v>59</v>
      </c>
      <c r="G5" s="136" t="s">
        <v>212</v>
      </c>
      <c r="H5" s="136" t="s">
        <v>213</v>
      </c>
      <c r="I5" s="146"/>
    </row>
    <row r="6" s="126" customFormat="1" ht="21.35" customHeight="1" spans="1:9">
      <c r="A6" s="137"/>
      <c r="B6" s="136" t="s">
        <v>80</v>
      </c>
      <c r="C6" s="136" t="s">
        <v>81</v>
      </c>
      <c r="D6" s="136"/>
      <c r="E6" s="136"/>
      <c r="F6" s="136"/>
      <c r="G6" s="136"/>
      <c r="H6" s="136"/>
      <c r="I6" s="146"/>
    </row>
    <row r="7" s="126" customFormat="1" ht="30" customHeight="1" spans="1:9">
      <c r="A7" s="135"/>
      <c r="B7" s="136"/>
      <c r="C7" s="136"/>
      <c r="D7" s="136"/>
      <c r="E7" s="136" t="s">
        <v>72</v>
      </c>
      <c r="F7" s="138">
        <f>F8</f>
        <v>5453797.92</v>
      </c>
      <c r="G7" s="138">
        <f>G8</f>
        <v>5082574.28</v>
      </c>
      <c r="H7" s="138">
        <f>H8</f>
        <v>371223.64</v>
      </c>
      <c r="I7" s="146"/>
    </row>
    <row r="8" s="126" customFormat="1" ht="30" customHeight="1" spans="1:9">
      <c r="A8" s="135"/>
      <c r="B8" s="122" t="s">
        <v>23</v>
      </c>
      <c r="C8" s="122" t="s">
        <v>23</v>
      </c>
      <c r="D8" s="122" t="s">
        <v>83</v>
      </c>
      <c r="E8" s="139" t="s">
        <v>0</v>
      </c>
      <c r="F8" s="138">
        <f t="shared" ref="F8:H8" si="0">F9+F12</f>
        <v>5453797.92</v>
      </c>
      <c r="G8" s="138">
        <f t="shared" si="0"/>
        <v>5082574.28</v>
      </c>
      <c r="H8" s="138">
        <f t="shared" si="0"/>
        <v>371223.64</v>
      </c>
      <c r="I8" s="146"/>
    </row>
    <row r="9" s="126" customFormat="1" ht="30" customHeight="1" spans="1:9">
      <c r="A9" s="135"/>
      <c r="B9" s="122">
        <v>505</v>
      </c>
      <c r="C9" s="122"/>
      <c r="D9" s="122" t="s">
        <v>83</v>
      </c>
      <c r="E9" s="139" t="s">
        <v>214</v>
      </c>
      <c r="F9" s="138">
        <f t="shared" ref="F9:H9" si="1">F10+F11</f>
        <v>4766985.72</v>
      </c>
      <c r="G9" s="138">
        <f t="shared" si="1"/>
        <v>4395762.08</v>
      </c>
      <c r="H9" s="138">
        <f t="shared" si="1"/>
        <v>371223.64</v>
      </c>
      <c r="I9" s="146"/>
    </row>
    <row r="10" s="126" customFormat="1" ht="30" customHeight="1" spans="1:9">
      <c r="A10" s="135"/>
      <c r="B10" s="122">
        <v>505</v>
      </c>
      <c r="C10" s="122" t="s">
        <v>160</v>
      </c>
      <c r="D10" s="122" t="s">
        <v>83</v>
      </c>
      <c r="E10" s="139" t="s">
        <v>215</v>
      </c>
      <c r="F10" s="138">
        <v>4395762.08</v>
      </c>
      <c r="G10" s="138">
        <v>4395762.08</v>
      </c>
      <c r="H10" s="138"/>
      <c r="I10" s="146"/>
    </row>
    <row r="11" s="126" customFormat="1" ht="30" customHeight="1" spans="1:9">
      <c r="A11" s="135"/>
      <c r="B11" s="122">
        <v>505</v>
      </c>
      <c r="C11" s="209" t="s">
        <v>162</v>
      </c>
      <c r="D11" s="122" t="s">
        <v>83</v>
      </c>
      <c r="E11" s="139" t="s">
        <v>216</v>
      </c>
      <c r="F11" s="138">
        <v>371223.64</v>
      </c>
      <c r="G11" s="138"/>
      <c r="H11" s="138">
        <v>371223.64</v>
      </c>
      <c r="I11" s="146"/>
    </row>
    <row r="12" s="126" customFormat="1" ht="30" customHeight="1" spans="2:9">
      <c r="B12" s="122">
        <v>509</v>
      </c>
      <c r="C12" s="122" t="s">
        <v>23</v>
      </c>
      <c r="D12" s="122" t="s">
        <v>83</v>
      </c>
      <c r="E12" s="139" t="s">
        <v>217</v>
      </c>
      <c r="F12" s="138">
        <v>686812.2</v>
      </c>
      <c r="G12" s="138">
        <v>686812.2</v>
      </c>
      <c r="H12" s="138"/>
      <c r="I12" s="146"/>
    </row>
    <row r="13" s="126" customFormat="1" ht="30" customHeight="1" spans="2:9">
      <c r="B13" s="122">
        <v>509</v>
      </c>
      <c r="C13" s="122" t="s">
        <v>160</v>
      </c>
      <c r="D13" s="122" t="s">
        <v>83</v>
      </c>
      <c r="E13" s="140" t="s">
        <v>218</v>
      </c>
      <c r="F13" s="138">
        <v>686812.2</v>
      </c>
      <c r="G13" s="138">
        <v>686812.2</v>
      </c>
      <c r="H13" s="138"/>
      <c r="I13" s="146"/>
    </row>
    <row r="14" s="126" customFormat="1" ht="30" customHeight="1" spans="2:9">
      <c r="B14" s="141"/>
      <c r="C14" s="141"/>
      <c r="D14" s="142"/>
      <c r="E14" s="143"/>
      <c r="F14" s="138"/>
      <c r="G14" s="138"/>
      <c r="H14" s="138"/>
      <c r="I14" s="146"/>
    </row>
    <row r="15" s="126" customFormat="1" ht="30" customHeight="1" spans="2:9">
      <c r="B15" s="141"/>
      <c r="C15" s="141"/>
      <c r="D15" s="142"/>
      <c r="E15" s="143"/>
      <c r="F15" s="138"/>
      <c r="G15" s="138"/>
      <c r="H15" s="138"/>
      <c r="I15" s="146"/>
    </row>
    <row r="16" s="126" customFormat="1" ht="30" customHeight="1" spans="2:9">
      <c r="B16" s="141"/>
      <c r="C16" s="141"/>
      <c r="D16" s="142"/>
      <c r="E16" s="143"/>
      <c r="F16" s="138"/>
      <c r="G16" s="138"/>
      <c r="H16" s="138"/>
      <c r="I16" s="146"/>
    </row>
    <row r="17" s="126" customFormat="1" ht="30" customHeight="1" spans="2:9">
      <c r="B17" s="141"/>
      <c r="C17" s="141"/>
      <c r="D17" s="142"/>
      <c r="E17" s="143"/>
      <c r="F17" s="138"/>
      <c r="G17" s="138"/>
      <c r="H17" s="138"/>
      <c r="I17" s="146"/>
    </row>
    <row r="18" s="126" customFormat="1" ht="30" customHeight="1" spans="2:9">
      <c r="B18" s="141"/>
      <c r="C18" s="141"/>
      <c r="D18" s="142"/>
      <c r="E18" s="143"/>
      <c r="F18" s="138"/>
      <c r="G18" s="138"/>
      <c r="H18" s="138"/>
      <c r="I18" s="146"/>
    </row>
    <row r="19" s="126" customFormat="1" ht="30" customHeight="1" spans="2:9">
      <c r="B19" s="141"/>
      <c r="C19" s="141"/>
      <c r="D19" s="142"/>
      <c r="E19" s="143"/>
      <c r="F19" s="138"/>
      <c r="G19" s="138"/>
      <c r="H19" s="138"/>
      <c r="I19" s="146"/>
    </row>
    <row r="20" s="126" customFormat="1" ht="30" customHeight="1" spans="1:9">
      <c r="A20" s="135"/>
      <c r="B20" s="141"/>
      <c r="C20" s="141"/>
      <c r="D20" s="142"/>
      <c r="E20" s="143"/>
      <c r="F20" s="138"/>
      <c r="G20" s="138"/>
      <c r="H20" s="138"/>
      <c r="I20" s="146"/>
    </row>
    <row r="21" s="126" customFormat="1" ht="30" customHeight="1" spans="2:9">
      <c r="B21" s="141"/>
      <c r="C21" s="141"/>
      <c r="D21" s="142"/>
      <c r="E21" s="143"/>
      <c r="F21" s="138"/>
      <c r="G21" s="138"/>
      <c r="H21" s="138"/>
      <c r="I21" s="146"/>
    </row>
    <row r="22" s="126" customFormat="1" ht="30" customHeight="1" spans="2:9">
      <c r="B22" s="141"/>
      <c r="C22" s="141"/>
      <c r="D22" s="142"/>
      <c r="E22" s="143"/>
      <c r="F22" s="138"/>
      <c r="G22" s="138"/>
      <c r="H22" s="138"/>
      <c r="I22" s="146"/>
    </row>
    <row r="23" s="126" customFormat="1" ht="30" customHeight="1" spans="2:9">
      <c r="B23" s="141"/>
      <c r="C23" s="141"/>
      <c r="D23" s="142"/>
      <c r="E23" s="143"/>
      <c r="F23" s="138"/>
      <c r="G23" s="138"/>
      <c r="H23" s="138"/>
      <c r="I23" s="146"/>
    </row>
    <row r="24" s="126" customFormat="1" ht="30" customHeight="1" spans="2:9">
      <c r="B24" s="141"/>
      <c r="C24" s="141"/>
      <c r="D24" s="142"/>
      <c r="E24" s="143"/>
      <c r="F24" s="138"/>
      <c r="G24" s="138"/>
      <c r="H24" s="138"/>
      <c r="I24" s="146"/>
    </row>
    <row r="25" s="126" customFormat="1" ht="30" customHeight="1" spans="2:9">
      <c r="B25" s="141"/>
      <c r="C25" s="141"/>
      <c r="D25" s="142"/>
      <c r="E25" s="143"/>
      <c r="F25" s="138"/>
      <c r="G25" s="138"/>
      <c r="H25" s="138"/>
      <c r="I25" s="146"/>
    </row>
    <row r="26" s="126" customFormat="1" ht="30" customHeight="1" spans="2:9">
      <c r="B26" s="141"/>
      <c r="C26" s="141"/>
      <c r="D26" s="142"/>
      <c r="E26" s="143"/>
      <c r="F26" s="138"/>
      <c r="G26" s="138"/>
      <c r="H26" s="138"/>
      <c r="I26" s="146"/>
    </row>
    <row r="27" s="126" customFormat="1" ht="30" customHeight="1" spans="2:9">
      <c r="B27" s="141"/>
      <c r="C27" s="141"/>
      <c r="D27" s="142"/>
      <c r="E27" s="143"/>
      <c r="F27" s="138"/>
      <c r="G27" s="138"/>
      <c r="H27" s="138"/>
      <c r="I27" s="146"/>
    </row>
    <row r="28" s="126" customFormat="1" ht="30" customHeight="1" spans="2:9">
      <c r="B28" s="141"/>
      <c r="C28" s="141"/>
      <c r="D28" s="142"/>
      <c r="E28" s="143"/>
      <c r="F28" s="138"/>
      <c r="G28" s="138"/>
      <c r="H28" s="138"/>
      <c r="I28" s="146"/>
    </row>
    <row r="29" s="126" customFormat="1" ht="30" customHeight="1" spans="2:9">
      <c r="B29" s="141"/>
      <c r="C29" s="141"/>
      <c r="D29" s="142"/>
      <c r="E29" s="143"/>
      <c r="F29" s="138"/>
      <c r="G29" s="138"/>
      <c r="H29" s="138"/>
      <c r="I29" s="146"/>
    </row>
    <row r="30" s="126" customFormat="1" ht="30" customHeight="1" spans="2:9">
      <c r="B30" s="141"/>
      <c r="C30" s="141"/>
      <c r="D30" s="142"/>
      <c r="E30" s="143"/>
      <c r="F30" s="138"/>
      <c r="G30" s="138"/>
      <c r="H30" s="138"/>
      <c r="I30" s="146"/>
    </row>
    <row r="31" s="126" customFormat="1" ht="8.5" customHeight="1" spans="1:9">
      <c r="A31" s="144"/>
      <c r="B31" s="144"/>
      <c r="C31" s="144"/>
      <c r="D31" s="145"/>
      <c r="E31" s="144"/>
      <c r="F31" s="144"/>
      <c r="G31" s="144"/>
      <c r="H31" s="144"/>
      <c r="I31" s="14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7" sqref="F7"/>
    </sheetView>
  </sheetViews>
  <sheetFormatPr defaultColWidth="10" defaultRowHeight="13.5" outlineLevelCol="7"/>
  <cols>
    <col min="1" max="1" width="1.53333333333333" style="107" customWidth="1"/>
    <col min="2" max="4" width="6.625" style="107" customWidth="1"/>
    <col min="5" max="5" width="10.5" style="107" customWidth="1"/>
    <col min="6" max="6" width="27.75" style="107" customWidth="1"/>
    <col min="7" max="7" width="26.625" style="107" customWidth="1"/>
    <col min="8" max="8" width="1.53333333333333" style="107" customWidth="1"/>
    <col min="9" max="10" width="9.76666666666667" style="107" customWidth="1"/>
    <col min="11" max="16384" width="10" style="107"/>
  </cols>
  <sheetData>
    <row r="1" ht="25" customHeight="1" spans="1:8">
      <c r="A1" s="108"/>
      <c r="B1" s="2"/>
      <c r="C1" s="2"/>
      <c r="D1" s="2"/>
      <c r="E1" s="109"/>
      <c r="F1" s="109"/>
      <c r="G1" s="110" t="s">
        <v>219</v>
      </c>
      <c r="H1" s="111"/>
    </row>
    <row r="2" ht="22.8" customHeight="1" spans="1:8">
      <c r="A2" s="108"/>
      <c r="B2" s="112" t="s">
        <v>220</v>
      </c>
      <c r="C2" s="112"/>
      <c r="D2" s="112"/>
      <c r="E2" s="112"/>
      <c r="F2" s="112"/>
      <c r="G2" s="112"/>
      <c r="H2" s="111" t="s">
        <v>3</v>
      </c>
    </row>
    <row r="3" ht="19.55" customHeight="1" spans="1:8">
      <c r="A3" s="113"/>
      <c r="B3" s="114" t="s">
        <v>5</v>
      </c>
      <c r="C3" s="114"/>
      <c r="D3" s="114"/>
      <c r="E3" s="114"/>
      <c r="F3" s="114"/>
      <c r="G3" s="115" t="s">
        <v>6</v>
      </c>
      <c r="H3" s="116"/>
    </row>
    <row r="4" ht="24.4" customHeight="1" spans="1:8">
      <c r="A4" s="117"/>
      <c r="B4" s="88" t="s">
        <v>79</v>
      </c>
      <c r="C4" s="88"/>
      <c r="D4" s="88"/>
      <c r="E4" s="88" t="s">
        <v>70</v>
      </c>
      <c r="F4" s="88" t="s">
        <v>71</v>
      </c>
      <c r="G4" s="88" t="s">
        <v>221</v>
      </c>
      <c r="H4" s="118"/>
    </row>
    <row r="5" ht="24" customHeight="1" spans="1:8">
      <c r="A5" s="117"/>
      <c r="B5" s="88" t="s">
        <v>80</v>
      </c>
      <c r="C5" s="88" t="s">
        <v>81</v>
      </c>
      <c r="D5" s="88" t="s">
        <v>82</v>
      </c>
      <c r="E5" s="88"/>
      <c r="F5" s="88"/>
      <c r="G5" s="88"/>
      <c r="H5" s="119"/>
    </row>
    <row r="6" ht="28" customHeight="1" spans="1:8">
      <c r="A6" s="120"/>
      <c r="B6" s="88"/>
      <c r="C6" s="88"/>
      <c r="D6" s="88"/>
      <c r="E6" s="88"/>
      <c r="F6" s="88" t="s">
        <v>72</v>
      </c>
      <c r="G6" s="105">
        <v>580000</v>
      </c>
      <c r="H6" s="121"/>
    </row>
    <row r="7" ht="31" customHeight="1" spans="1:8">
      <c r="A7" s="120"/>
      <c r="B7" s="122"/>
      <c r="C7" s="122"/>
      <c r="D7" s="122"/>
      <c r="E7" s="122" t="s">
        <v>83</v>
      </c>
      <c r="F7" s="122" t="s">
        <v>0</v>
      </c>
      <c r="G7" s="105">
        <f>G8+G9</f>
        <v>580000</v>
      </c>
      <c r="H7" s="121"/>
    </row>
    <row r="8" ht="22.8" customHeight="1" spans="1:8">
      <c r="A8" s="120"/>
      <c r="B8" s="122" t="s">
        <v>222</v>
      </c>
      <c r="C8" s="122" t="s">
        <v>160</v>
      </c>
      <c r="D8" s="122" t="s">
        <v>223</v>
      </c>
      <c r="E8" s="122" t="s">
        <v>83</v>
      </c>
      <c r="F8" s="122" t="s">
        <v>224</v>
      </c>
      <c r="G8" s="105">
        <v>515000</v>
      </c>
      <c r="H8" s="121"/>
    </row>
    <row r="9" ht="22.8" customHeight="1" spans="1:8">
      <c r="A9" s="120"/>
      <c r="B9" s="88">
        <v>207</v>
      </c>
      <c r="C9" s="210" t="s">
        <v>160</v>
      </c>
      <c r="D9" s="88">
        <v>99</v>
      </c>
      <c r="E9" s="122">
        <v>205003</v>
      </c>
      <c r="F9" s="93" t="s">
        <v>225</v>
      </c>
      <c r="G9" s="105">
        <v>65000</v>
      </c>
      <c r="H9" s="121"/>
    </row>
    <row r="10" ht="22.8" customHeight="1" spans="1:8">
      <c r="A10" s="120"/>
      <c r="B10" s="88"/>
      <c r="C10" s="88"/>
      <c r="D10" s="88"/>
      <c r="E10" s="88"/>
      <c r="F10" s="88"/>
      <c r="G10" s="91"/>
      <c r="H10" s="121"/>
    </row>
    <row r="11" ht="22.8" customHeight="1" spans="1:8">
      <c r="A11" s="120"/>
      <c r="B11" s="88"/>
      <c r="C11" s="88"/>
      <c r="D11" s="88"/>
      <c r="E11" s="88"/>
      <c r="F11" s="88"/>
      <c r="G11" s="91"/>
      <c r="H11" s="121"/>
    </row>
    <row r="12" ht="22.8" customHeight="1" spans="1:8">
      <c r="A12" s="120"/>
      <c r="B12" s="88"/>
      <c r="C12" s="88"/>
      <c r="D12" s="88"/>
      <c r="E12" s="88"/>
      <c r="F12" s="88"/>
      <c r="G12" s="91"/>
      <c r="H12" s="121"/>
    </row>
    <row r="13" ht="22.8" customHeight="1" spans="1:8">
      <c r="A13" s="120"/>
      <c r="B13" s="88"/>
      <c r="C13" s="88"/>
      <c r="D13" s="88"/>
      <c r="E13" s="88"/>
      <c r="F13" s="88"/>
      <c r="G13" s="91"/>
      <c r="H13" s="121"/>
    </row>
    <row r="14" ht="22.8" customHeight="1" spans="1:8">
      <c r="A14" s="120"/>
      <c r="B14" s="88"/>
      <c r="C14" s="88"/>
      <c r="D14" s="88"/>
      <c r="E14" s="88"/>
      <c r="F14" s="88"/>
      <c r="G14" s="91"/>
      <c r="H14" s="121"/>
    </row>
    <row r="15" ht="22.8" customHeight="1" spans="1:8">
      <c r="A15" s="117"/>
      <c r="B15" s="92"/>
      <c r="C15" s="92"/>
      <c r="D15" s="92"/>
      <c r="E15" s="92"/>
      <c r="F15" s="92" t="s">
        <v>23</v>
      </c>
      <c r="G15" s="94"/>
      <c r="H15" s="118"/>
    </row>
    <row r="16" ht="22.8" customHeight="1" spans="1:8">
      <c r="A16" s="117"/>
      <c r="B16" s="92"/>
      <c r="C16" s="92"/>
      <c r="D16" s="92"/>
      <c r="E16" s="92"/>
      <c r="F16" s="92" t="s">
        <v>23</v>
      </c>
      <c r="G16" s="94"/>
      <c r="H16" s="118"/>
    </row>
    <row r="17" ht="28" customHeight="1" spans="1:8">
      <c r="A17" s="117"/>
      <c r="B17" s="92"/>
      <c r="C17" s="92"/>
      <c r="D17" s="92"/>
      <c r="E17" s="92"/>
      <c r="F17" s="92"/>
      <c r="G17" s="94"/>
      <c r="H17" s="119"/>
    </row>
    <row r="18" ht="28" customHeight="1" spans="1:8">
      <c r="A18" s="117"/>
      <c r="B18" s="92"/>
      <c r="C18" s="92"/>
      <c r="D18" s="92"/>
      <c r="E18" s="92"/>
      <c r="F18" s="92"/>
      <c r="G18" s="94"/>
      <c r="H18" s="119"/>
    </row>
    <row r="19" ht="9.75" customHeight="1" spans="1:8">
      <c r="A19" s="123"/>
      <c r="B19" s="124"/>
      <c r="C19" s="124"/>
      <c r="D19" s="124"/>
      <c r="E19" s="124"/>
      <c r="F19" s="123"/>
      <c r="G19" s="123"/>
      <c r="H19" s="12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2"/>
      <c r="B1" s="2"/>
      <c r="C1" s="83"/>
      <c r="D1" s="84"/>
      <c r="E1" s="84"/>
      <c r="F1" s="84"/>
      <c r="G1" s="84"/>
      <c r="H1" s="84"/>
      <c r="I1" s="97" t="s">
        <v>226</v>
      </c>
      <c r="J1" s="87"/>
    </row>
    <row r="2" ht="22.8" customHeight="1" spans="1:10">
      <c r="A2" s="82"/>
      <c r="B2" s="3" t="s">
        <v>227</v>
      </c>
      <c r="C2" s="3"/>
      <c r="D2" s="3"/>
      <c r="E2" s="3"/>
      <c r="F2" s="3"/>
      <c r="G2" s="3"/>
      <c r="H2" s="3"/>
      <c r="I2" s="3"/>
      <c r="J2" s="87" t="s">
        <v>3</v>
      </c>
    </row>
    <row r="3" ht="19.55" customHeight="1" spans="1:10">
      <c r="A3" s="85"/>
      <c r="B3" s="86" t="s">
        <v>5</v>
      </c>
      <c r="C3" s="86"/>
      <c r="D3" s="98"/>
      <c r="E3" s="98"/>
      <c r="F3" s="98"/>
      <c r="G3" s="98"/>
      <c r="H3" s="98"/>
      <c r="I3" s="98" t="s">
        <v>6</v>
      </c>
      <c r="J3" s="99"/>
    </row>
    <row r="4" ht="24.4" customHeight="1" spans="1:10">
      <c r="A4" s="87"/>
      <c r="B4" s="88" t="s">
        <v>228</v>
      </c>
      <c r="C4" s="88" t="s">
        <v>71</v>
      </c>
      <c r="D4" s="88" t="s">
        <v>229</v>
      </c>
      <c r="E4" s="88"/>
      <c r="F4" s="88"/>
      <c r="G4" s="88"/>
      <c r="H4" s="88"/>
      <c r="I4" s="88"/>
      <c r="J4" s="100"/>
    </row>
    <row r="5" ht="24.4" customHeight="1" spans="1:10">
      <c r="A5" s="89"/>
      <c r="B5" s="88"/>
      <c r="C5" s="88"/>
      <c r="D5" s="88" t="s">
        <v>59</v>
      </c>
      <c r="E5" s="104" t="s">
        <v>230</v>
      </c>
      <c r="F5" s="88" t="s">
        <v>231</v>
      </c>
      <c r="G5" s="88"/>
      <c r="H5" s="88"/>
      <c r="I5" s="88" t="s">
        <v>232</v>
      </c>
      <c r="J5" s="100"/>
    </row>
    <row r="6" ht="24.4" customHeight="1" spans="1:10">
      <c r="A6" s="89"/>
      <c r="B6" s="88"/>
      <c r="C6" s="88"/>
      <c r="D6" s="88"/>
      <c r="E6" s="104"/>
      <c r="F6" s="88" t="s">
        <v>154</v>
      </c>
      <c r="G6" s="88" t="s">
        <v>233</v>
      </c>
      <c r="H6" s="88" t="s">
        <v>234</v>
      </c>
      <c r="I6" s="88"/>
      <c r="J6" s="101"/>
    </row>
    <row r="7" ht="22.8" customHeight="1" spans="1:10">
      <c r="A7" s="90"/>
      <c r="B7" s="88"/>
      <c r="C7" s="88" t="s">
        <v>72</v>
      </c>
      <c r="D7" s="105">
        <f>F7+I7+E7</f>
        <v>27066</v>
      </c>
      <c r="E7" s="105"/>
      <c r="F7" s="105">
        <v>22680</v>
      </c>
      <c r="G7" s="105"/>
      <c r="H7" s="105">
        <v>22680</v>
      </c>
      <c r="I7" s="105">
        <v>4386</v>
      </c>
      <c r="J7" s="102"/>
    </row>
    <row r="8" ht="22.8" customHeight="1" spans="1:10">
      <c r="A8" s="90"/>
      <c r="B8" s="93">
        <v>205003</v>
      </c>
      <c r="C8" s="106" t="s">
        <v>0</v>
      </c>
      <c r="D8" s="105">
        <f>F8+I8+E8</f>
        <v>27066</v>
      </c>
      <c r="E8" s="105"/>
      <c r="F8" s="105">
        <v>22680</v>
      </c>
      <c r="G8" s="105"/>
      <c r="H8" s="105">
        <v>22680</v>
      </c>
      <c r="I8" s="105">
        <v>4386</v>
      </c>
      <c r="J8" s="102"/>
    </row>
    <row r="9" ht="22.8" customHeight="1" spans="1:10">
      <c r="A9" s="90"/>
      <c r="B9" s="88"/>
      <c r="C9" s="88"/>
      <c r="D9" s="91"/>
      <c r="E9" s="91"/>
      <c r="F9" s="91"/>
      <c r="G9" s="91"/>
      <c r="H9" s="91"/>
      <c r="I9" s="91"/>
      <c r="J9" s="102"/>
    </row>
    <row r="10" ht="22.8" customHeight="1" spans="1:10">
      <c r="A10" s="90"/>
      <c r="B10" s="88"/>
      <c r="C10" s="88"/>
      <c r="D10" s="91"/>
      <c r="E10" s="91"/>
      <c r="F10" s="91"/>
      <c r="G10" s="91"/>
      <c r="H10" s="91"/>
      <c r="I10" s="91"/>
      <c r="J10" s="102"/>
    </row>
    <row r="11" ht="22.8" customHeight="1" spans="1:10">
      <c r="A11" s="90"/>
      <c r="B11" s="88"/>
      <c r="C11" s="88"/>
      <c r="D11" s="91"/>
      <c r="E11" s="91"/>
      <c r="F11" s="91"/>
      <c r="G11" s="91"/>
      <c r="H11" s="91"/>
      <c r="I11" s="91"/>
      <c r="J11" s="102"/>
    </row>
    <row r="12" ht="22.8" customHeight="1" spans="1:10">
      <c r="A12" s="90"/>
      <c r="B12" s="88"/>
      <c r="C12" s="88"/>
      <c r="D12" s="91"/>
      <c r="E12" s="91"/>
      <c r="F12" s="91"/>
      <c r="G12" s="91"/>
      <c r="H12" s="91"/>
      <c r="I12" s="91"/>
      <c r="J12" s="102"/>
    </row>
    <row r="13" ht="22.8" customHeight="1" spans="1:10">
      <c r="A13" s="90"/>
      <c r="B13" s="88"/>
      <c r="C13" s="88"/>
      <c r="D13" s="91"/>
      <c r="E13" s="91"/>
      <c r="F13" s="91"/>
      <c r="G13" s="91"/>
      <c r="H13" s="91"/>
      <c r="I13" s="91"/>
      <c r="J13" s="102"/>
    </row>
    <row r="14" ht="22.8" customHeight="1" spans="1:10">
      <c r="A14" s="90"/>
      <c r="B14" s="88"/>
      <c r="C14" s="88"/>
      <c r="D14" s="91"/>
      <c r="E14" s="91"/>
      <c r="F14" s="91"/>
      <c r="G14" s="91"/>
      <c r="H14" s="91"/>
      <c r="I14" s="91"/>
      <c r="J14" s="102"/>
    </row>
    <row r="15" ht="22.8" customHeight="1" spans="1:10">
      <c r="A15" s="90"/>
      <c r="B15" s="88"/>
      <c r="C15" s="88"/>
      <c r="D15" s="91"/>
      <c r="E15" s="91"/>
      <c r="F15" s="91"/>
      <c r="G15" s="91"/>
      <c r="H15" s="91"/>
      <c r="I15" s="91"/>
      <c r="J15" s="102"/>
    </row>
    <row r="16" ht="22.8" customHeight="1" spans="1:10">
      <c r="A16" s="90"/>
      <c r="B16" s="88"/>
      <c r="C16" s="88"/>
      <c r="D16" s="91"/>
      <c r="E16" s="91"/>
      <c r="F16" s="91"/>
      <c r="G16" s="91"/>
      <c r="H16" s="91"/>
      <c r="I16" s="91"/>
      <c r="J16" s="1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2"/>
      <c r="B1" s="2"/>
      <c r="C1" s="2"/>
      <c r="D1" s="2"/>
      <c r="E1" s="83"/>
      <c r="F1" s="83"/>
      <c r="G1" s="84"/>
      <c r="H1" s="84"/>
      <c r="I1" s="97" t="s">
        <v>235</v>
      </c>
      <c r="J1" s="87"/>
    </row>
    <row r="2" ht="22.8" customHeight="1" spans="1:10">
      <c r="A2" s="82"/>
      <c r="B2" s="3" t="s">
        <v>236</v>
      </c>
      <c r="C2" s="3"/>
      <c r="D2" s="3"/>
      <c r="E2" s="3"/>
      <c r="F2" s="3"/>
      <c r="G2" s="3"/>
      <c r="H2" s="3"/>
      <c r="I2" s="3"/>
      <c r="J2" s="87"/>
    </row>
    <row r="3" ht="19.5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98" t="s">
        <v>6</v>
      </c>
      <c r="J3" s="99"/>
    </row>
    <row r="4" ht="24.4" customHeight="1" spans="1:10">
      <c r="A4" s="87"/>
      <c r="B4" s="88" t="s">
        <v>9</v>
      </c>
      <c r="C4" s="88"/>
      <c r="D4" s="88"/>
      <c r="E4" s="88"/>
      <c r="F4" s="88"/>
      <c r="G4" s="88" t="s">
        <v>237</v>
      </c>
      <c r="H4" s="88"/>
      <c r="I4" s="88"/>
      <c r="J4" s="100"/>
    </row>
    <row r="5" ht="24.4" customHeight="1" spans="1:10">
      <c r="A5" s="89"/>
      <c r="B5" s="88" t="s">
        <v>79</v>
      </c>
      <c r="C5" s="88"/>
      <c r="D5" s="88"/>
      <c r="E5" s="88" t="s">
        <v>70</v>
      </c>
      <c r="F5" s="88" t="s">
        <v>71</v>
      </c>
      <c r="G5" s="88" t="s">
        <v>59</v>
      </c>
      <c r="H5" s="88" t="s">
        <v>75</v>
      </c>
      <c r="I5" s="88" t="s">
        <v>76</v>
      </c>
      <c r="J5" s="100"/>
    </row>
    <row r="6" ht="24.4" customHeight="1" spans="1:10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101"/>
    </row>
    <row r="7" ht="22.8" customHeight="1" spans="1:10">
      <c r="A7" s="90"/>
      <c r="B7" s="88"/>
      <c r="C7" s="88"/>
      <c r="D7" s="88"/>
      <c r="E7" s="88"/>
      <c r="F7" s="88" t="s">
        <v>72</v>
      </c>
      <c r="G7" s="91"/>
      <c r="H7" s="91"/>
      <c r="I7" s="91"/>
      <c r="J7" s="102"/>
    </row>
    <row r="8" ht="22.8" customHeight="1" spans="1:10">
      <c r="A8" s="90"/>
      <c r="B8" s="88"/>
      <c r="C8" s="88"/>
      <c r="D8" s="88"/>
      <c r="E8" s="93"/>
      <c r="F8" s="93" t="s">
        <v>238</v>
      </c>
      <c r="G8" s="91"/>
      <c r="H8" s="91"/>
      <c r="I8" s="91"/>
      <c r="J8" s="102"/>
    </row>
    <row r="9" ht="22.8" customHeight="1" spans="1:10">
      <c r="A9" s="90"/>
      <c r="B9" s="88"/>
      <c r="C9" s="88"/>
      <c r="D9" s="88"/>
      <c r="E9" s="93"/>
      <c r="F9" s="93"/>
      <c r="G9" s="91"/>
      <c r="H9" s="91"/>
      <c r="I9" s="91"/>
      <c r="J9" s="102"/>
    </row>
    <row r="10" ht="22.8" customHeight="1" spans="1:10">
      <c r="A10" s="90"/>
      <c r="B10" s="88"/>
      <c r="C10" s="88"/>
      <c r="D10" s="88"/>
      <c r="E10" s="88"/>
      <c r="F10" s="88"/>
      <c r="G10" s="91"/>
      <c r="H10" s="91"/>
      <c r="I10" s="91"/>
      <c r="J10" s="102"/>
    </row>
    <row r="11" ht="22.8" customHeight="1" spans="1:10">
      <c r="A11" s="90"/>
      <c r="B11" s="88"/>
      <c r="C11" s="88"/>
      <c r="D11" s="88"/>
      <c r="E11" s="88"/>
      <c r="F11" s="88"/>
      <c r="G11" s="91"/>
      <c r="H11" s="91"/>
      <c r="I11" s="91"/>
      <c r="J11" s="102"/>
    </row>
    <row r="12" ht="22.8" customHeight="1" spans="1:10">
      <c r="A12" s="90"/>
      <c r="B12" s="88"/>
      <c r="C12" s="88"/>
      <c r="D12" s="88"/>
      <c r="E12" s="88"/>
      <c r="F12" s="88"/>
      <c r="G12" s="91"/>
      <c r="H12" s="91"/>
      <c r="I12" s="91"/>
      <c r="J12" s="102"/>
    </row>
    <row r="13" ht="22.8" customHeight="1" spans="1:10">
      <c r="A13" s="90"/>
      <c r="B13" s="88"/>
      <c r="C13" s="88"/>
      <c r="D13" s="88"/>
      <c r="E13" s="88"/>
      <c r="F13" s="88"/>
      <c r="G13" s="91"/>
      <c r="H13" s="91"/>
      <c r="I13" s="91"/>
      <c r="J13" s="102"/>
    </row>
    <row r="14" ht="22.8" customHeight="1" spans="1:10">
      <c r="A14" s="90"/>
      <c r="B14" s="88"/>
      <c r="C14" s="88"/>
      <c r="D14" s="88"/>
      <c r="E14" s="88"/>
      <c r="F14" s="88"/>
      <c r="G14" s="91"/>
      <c r="H14" s="91"/>
      <c r="I14" s="91"/>
      <c r="J14" s="102"/>
    </row>
    <row r="15" ht="22.8" customHeight="1" spans="1:10">
      <c r="A15" s="90"/>
      <c r="B15" s="88"/>
      <c r="C15" s="88"/>
      <c r="D15" s="88"/>
      <c r="E15" s="88"/>
      <c r="F15" s="88"/>
      <c r="G15" s="91"/>
      <c r="H15" s="91"/>
      <c r="I15" s="91"/>
      <c r="J15" s="102"/>
    </row>
    <row r="16" ht="22.8" customHeight="1" spans="1:10">
      <c r="A16" s="89"/>
      <c r="B16" s="92"/>
      <c r="C16" s="92"/>
      <c r="D16" s="92"/>
      <c r="E16" s="92"/>
      <c r="F16" s="92" t="s">
        <v>23</v>
      </c>
      <c r="G16" s="94"/>
      <c r="H16" s="94"/>
      <c r="I16" s="94"/>
      <c r="J16" s="100"/>
    </row>
    <row r="17" ht="22.8" customHeight="1" spans="1:10">
      <c r="A17" s="89"/>
      <c r="B17" s="92"/>
      <c r="C17" s="92"/>
      <c r="D17" s="92"/>
      <c r="E17" s="92"/>
      <c r="F17" s="92" t="s">
        <v>23</v>
      </c>
      <c r="G17" s="94"/>
      <c r="H17" s="94"/>
      <c r="I17" s="94"/>
      <c r="J17" s="10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2"/>
      <c r="B1" s="2"/>
      <c r="C1" s="83"/>
      <c r="D1" s="84"/>
      <c r="E1" s="84"/>
      <c r="F1" s="84"/>
      <c r="G1" s="84"/>
      <c r="H1" s="84"/>
      <c r="I1" s="97" t="s">
        <v>239</v>
      </c>
      <c r="J1" s="87"/>
    </row>
    <row r="2" ht="22.8" customHeight="1" spans="1:10">
      <c r="A2" s="82"/>
      <c r="B2" s="3" t="s">
        <v>240</v>
      </c>
      <c r="C2" s="3"/>
      <c r="D2" s="3"/>
      <c r="E2" s="3"/>
      <c r="F2" s="3"/>
      <c r="G2" s="3"/>
      <c r="H2" s="3"/>
      <c r="I2" s="3"/>
      <c r="J2" s="87" t="s">
        <v>3</v>
      </c>
    </row>
    <row r="3" ht="19.55" customHeight="1" spans="1:10">
      <c r="A3" s="85"/>
      <c r="B3" s="86" t="s">
        <v>5</v>
      </c>
      <c r="C3" s="86"/>
      <c r="D3" s="98"/>
      <c r="E3" s="98"/>
      <c r="F3" s="98"/>
      <c r="G3" s="98"/>
      <c r="H3" s="98"/>
      <c r="I3" s="98" t="s">
        <v>6</v>
      </c>
      <c r="J3" s="99"/>
    </row>
    <row r="4" ht="24.4" customHeight="1" spans="1:10">
      <c r="A4" s="87"/>
      <c r="B4" s="88" t="s">
        <v>228</v>
      </c>
      <c r="C4" s="88" t="s">
        <v>71</v>
      </c>
      <c r="D4" s="88" t="s">
        <v>229</v>
      </c>
      <c r="E4" s="88"/>
      <c r="F4" s="88"/>
      <c r="G4" s="88"/>
      <c r="H4" s="88"/>
      <c r="I4" s="88"/>
      <c r="J4" s="100"/>
    </row>
    <row r="5" ht="24.4" customHeight="1" spans="1:10">
      <c r="A5" s="89"/>
      <c r="B5" s="88"/>
      <c r="C5" s="88"/>
      <c r="D5" s="88" t="s">
        <v>59</v>
      </c>
      <c r="E5" s="104" t="s">
        <v>230</v>
      </c>
      <c r="F5" s="88" t="s">
        <v>231</v>
      </c>
      <c r="G5" s="88"/>
      <c r="H5" s="88"/>
      <c r="I5" s="88" t="s">
        <v>232</v>
      </c>
      <c r="J5" s="100"/>
    </row>
    <row r="6" ht="24.4" customHeight="1" spans="1:10">
      <c r="A6" s="89"/>
      <c r="B6" s="88"/>
      <c r="C6" s="88"/>
      <c r="D6" s="88"/>
      <c r="E6" s="104"/>
      <c r="F6" s="88" t="s">
        <v>154</v>
      </c>
      <c r="G6" s="88" t="s">
        <v>233</v>
      </c>
      <c r="H6" s="88" t="s">
        <v>234</v>
      </c>
      <c r="I6" s="88"/>
      <c r="J6" s="101"/>
    </row>
    <row r="7" ht="22.8" customHeight="1" spans="1:10">
      <c r="A7" s="90"/>
      <c r="B7" s="88"/>
      <c r="C7" s="88" t="s">
        <v>72</v>
      </c>
      <c r="D7" s="91"/>
      <c r="E7" s="91"/>
      <c r="F7" s="91"/>
      <c r="G7" s="91"/>
      <c r="H7" s="91"/>
      <c r="I7" s="91"/>
      <c r="J7" s="102"/>
    </row>
    <row r="8" ht="22.8" customHeight="1" spans="1:10">
      <c r="A8" s="90"/>
      <c r="B8" s="93"/>
      <c r="C8" s="93" t="s">
        <v>238</v>
      </c>
      <c r="D8" s="91"/>
      <c r="E8" s="91"/>
      <c r="F8" s="91"/>
      <c r="G8" s="91"/>
      <c r="H8" s="91"/>
      <c r="I8" s="91"/>
      <c r="J8" s="102"/>
    </row>
    <row r="9" ht="22.8" customHeight="1" spans="1:10">
      <c r="A9" s="90"/>
      <c r="B9" s="88"/>
      <c r="C9" s="88"/>
      <c r="D9" s="91"/>
      <c r="E9" s="91"/>
      <c r="F9" s="91"/>
      <c r="G9" s="91"/>
      <c r="H9" s="91"/>
      <c r="I9" s="91"/>
      <c r="J9" s="102"/>
    </row>
    <row r="10" ht="22.8" customHeight="1" spans="1:10">
      <c r="A10" s="90"/>
      <c r="B10" s="88"/>
      <c r="C10" s="88"/>
      <c r="D10" s="91"/>
      <c r="E10" s="91"/>
      <c r="F10" s="91"/>
      <c r="G10" s="91"/>
      <c r="H10" s="91"/>
      <c r="I10" s="91"/>
      <c r="J10" s="102"/>
    </row>
    <row r="11" ht="22.8" customHeight="1" spans="1:10">
      <c r="A11" s="90"/>
      <c r="B11" s="88"/>
      <c r="C11" s="88"/>
      <c r="D11" s="91"/>
      <c r="E11" s="91"/>
      <c r="F11" s="91"/>
      <c r="G11" s="91"/>
      <c r="H11" s="91"/>
      <c r="I11" s="91"/>
      <c r="J11" s="102"/>
    </row>
    <row r="12" ht="22.8" customHeight="1" spans="1:10">
      <c r="A12" s="90"/>
      <c r="B12" s="93"/>
      <c r="C12" s="93"/>
      <c r="D12" s="91"/>
      <c r="E12" s="91"/>
      <c r="F12" s="91"/>
      <c r="G12" s="91"/>
      <c r="H12" s="91"/>
      <c r="I12" s="91"/>
      <c r="J12" s="102"/>
    </row>
    <row r="13" ht="22.8" customHeight="1" spans="1:10">
      <c r="A13" s="90"/>
      <c r="B13" s="88"/>
      <c r="C13" s="88"/>
      <c r="D13" s="91"/>
      <c r="E13" s="91"/>
      <c r="F13" s="91"/>
      <c r="G13" s="91"/>
      <c r="H13" s="91"/>
      <c r="I13" s="91"/>
      <c r="J13" s="102"/>
    </row>
    <row r="14" ht="22.8" customHeight="1" spans="1:10">
      <c r="A14" s="90"/>
      <c r="B14" s="88"/>
      <c r="C14" s="88"/>
      <c r="D14" s="91"/>
      <c r="E14" s="91"/>
      <c r="F14" s="91"/>
      <c r="G14" s="91"/>
      <c r="H14" s="91"/>
      <c r="I14" s="91"/>
      <c r="J14" s="102"/>
    </row>
    <row r="15" ht="22.8" customHeight="1" spans="1:10">
      <c r="A15" s="90"/>
      <c r="B15" s="88"/>
      <c r="C15" s="88"/>
      <c r="D15" s="91"/>
      <c r="E15" s="91"/>
      <c r="F15" s="91"/>
      <c r="G15" s="91"/>
      <c r="H15" s="91"/>
      <c r="I15" s="91"/>
      <c r="J15" s="102"/>
    </row>
    <row r="16" ht="22.8" customHeight="1" spans="1:10">
      <c r="A16" s="90"/>
      <c r="B16" s="88"/>
      <c r="C16" s="88"/>
      <c r="D16" s="91"/>
      <c r="E16" s="91"/>
      <c r="F16" s="91"/>
      <c r="G16" s="91"/>
      <c r="H16" s="91"/>
      <c r="I16" s="91"/>
      <c r="J16" s="102"/>
    </row>
    <row r="17" ht="22.8" customHeight="1" spans="1:10">
      <c r="A17" s="90"/>
      <c r="B17" s="88"/>
      <c r="C17" s="88"/>
      <c r="D17" s="91"/>
      <c r="E17" s="91"/>
      <c r="F17" s="91"/>
      <c r="G17" s="91"/>
      <c r="H17" s="91"/>
      <c r="I17" s="91"/>
      <c r="J17" s="1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82"/>
      <c r="B1" s="2"/>
      <c r="C1" s="2"/>
      <c r="D1" s="2"/>
      <c r="E1" s="83"/>
      <c r="F1" s="83"/>
      <c r="G1" s="84"/>
      <c r="H1" s="84"/>
      <c r="I1" s="97" t="s">
        <v>241</v>
      </c>
      <c r="J1" s="87"/>
    </row>
    <row r="2" ht="22.8" customHeight="1" spans="1:10">
      <c r="A2" s="82"/>
      <c r="B2" s="3" t="s">
        <v>242</v>
      </c>
      <c r="C2" s="3"/>
      <c r="D2" s="3"/>
      <c r="E2" s="3"/>
      <c r="F2" s="3"/>
      <c r="G2" s="3"/>
      <c r="H2" s="3"/>
      <c r="I2" s="3"/>
      <c r="J2" s="87" t="s">
        <v>3</v>
      </c>
    </row>
    <row r="3" ht="19.55" customHeight="1" spans="1:10">
      <c r="A3" s="85"/>
      <c r="B3" s="86" t="s">
        <v>5</v>
      </c>
      <c r="C3" s="86"/>
      <c r="D3" s="86"/>
      <c r="E3" s="86"/>
      <c r="F3" s="86"/>
      <c r="G3" s="85"/>
      <c r="H3" s="85"/>
      <c r="I3" s="98" t="s">
        <v>6</v>
      </c>
      <c r="J3" s="99"/>
    </row>
    <row r="4" ht="24.4" customHeight="1" spans="1:10">
      <c r="A4" s="87"/>
      <c r="B4" s="88" t="s">
        <v>9</v>
      </c>
      <c r="C4" s="88"/>
      <c r="D4" s="88"/>
      <c r="E4" s="88"/>
      <c r="F4" s="88"/>
      <c r="G4" s="88" t="s">
        <v>243</v>
      </c>
      <c r="H4" s="88"/>
      <c r="I4" s="88"/>
      <c r="J4" s="100"/>
    </row>
    <row r="5" ht="24.4" customHeight="1" spans="1:10">
      <c r="A5" s="89"/>
      <c r="B5" s="88" t="s">
        <v>79</v>
      </c>
      <c r="C5" s="88"/>
      <c r="D5" s="88"/>
      <c r="E5" s="88" t="s">
        <v>70</v>
      </c>
      <c r="F5" s="88" t="s">
        <v>71</v>
      </c>
      <c r="G5" s="88" t="s">
        <v>59</v>
      </c>
      <c r="H5" s="88" t="s">
        <v>75</v>
      </c>
      <c r="I5" s="88" t="s">
        <v>76</v>
      </c>
      <c r="J5" s="100"/>
    </row>
    <row r="6" ht="24.4" customHeight="1" spans="1:10">
      <c r="A6" s="89"/>
      <c r="B6" s="88" t="s">
        <v>80</v>
      </c>
      <c r="C6" s="88" t="s">
        <v>81</v>
      </c>
      <c r="D6" s="88" t="s">
        <v>82</v>
      </c>
      <c r="E6" s="88"/>
      <c r="F6" s="88"/>
      <c r="G6" s="88"/>
      <c r="H6" s="88"/>
      <c r="I6" s="88"/>
      <c r="J6" s="101"/>
    </row>
    <row r="7" ht="22.8" customHeight="1" spans="1:10">
      <c r="A7" s="90"/>
      <c r="B7" s="88"/>
      <c r="C7" s="88"/>
      <c r="D7" s="88"/>
      <c r="E7" s="88"/>
      <c r="F7" s="88" t="s">
        <v>72</v>
      </c>
      <c r="G7" s="91"/>
      <c r="H7" s="91"/>
      <c r="I7" s="91"/>
      <c r="J7" s="102"/>
    </row>
    <row r="8" ht="22.8" customHeight="1" spans="1:10">
      <c r="A8" s="89"/>
      <c r="B8" s="92"/>
      <c r="C8" s="92"/>
      <c r="D8" s="92"/>
      <c r="E8" s="92"/>
      <c r="F8" s="93" t="s">
        <v>238</v>
      </c>
      <c r="G8" s="94"/>
      <c r="H8" s="94"/>
      <c r="I8" s="94"/>
      <c r="J8" s="100"/>
    </row>
    <row r="9" ht="22.8" customHeight="1" spans="1:10">
      <c r="A9" s="89"/>
      <c r="B9" s="92"/>
      <c r="C9" s="92"/>
      <c r="D9" s="92"/>
      <c r="E9" s="92"/>
      <c r="F9" s="92"/>
      <c r="G9" s="94"/>
      <c r="H9" s="94"/>
      <c r="I9" s="94"/>
      <c r="J9" s="100"/>
    </row>
    <row r="10" ht="22.8" customHeight="1" spans="1:10">
      <c r="A10" s="89"/>
      <c r="B10" s="92"/>
      <c r="C10" s="92"/>
      <c r="D10" s="92"/>
      <c r="E10" s="92"/>
      <c r="F10" s="92"/>
      <c r="G10" s="94"/>
      <c r="H10" s="94"/>
      <c r="I10" s="94"/>
      <c r="J10" s="100"/>
    </row>
    <row r="11" ht="22.8" customHeight="1" spans="1:10">
      <c r="A11" s="89"/>
      <c r="B11" s="92"/>
      <c r="C11" s="92"/>
      <c r="D11" s="92"/>
      <c r="E11" s="92"/>
      <c r="F11" s="92"/>
      <c r="G11" s="94"/>
      <c r="H11" s="94"/>
      <c r="I11" s="94"/>
      <c r="J11" s="100"/>
    </row>
    <row r="12" ht="22.8" customHeight="1" spans="1:10">
      <c r="A12" s="89"/>
      <c r="B12" s="92"/>
      <c r="C12" s="92"/>
      <c r="D12" s="92"/>
      <c r="E12" s="92"/>
      <c r="F12" s="92"/>
      <c r="G12" s="94"/>
      <c r="H12" s="94"/>
      <c r="I12" s="94"/>
      <c r="J12" s="100"/>
    </row>
    <row r="13" ht="22.8" customHeight="1" spans="1:10">
      <c r="A13" s="89"/>
      <c r="B13" s="92"/>
      <c r="C13" s="92"/>
      <c r="D13" s="92"/>
      <c r="E13" s="92"/>
      <c r="F13" s="92"/>
      <c r="G13" s="94"/>
      <c r="H13" s="94"/>
      <c r="I13" s="94"/>
      <c r="J13" s="100"/>
    </row>
    <row r="14" ht="22.8" customHeight="1" spans="1:10">
      <c r="A14" s="89"/>
      <c r="B14" s="92"/>
      <c r="C14" s="92"/>
      <c r="D14" s="92"/>
      <c r="E14" s="92"/>
      <c r="F14" s="92"/>
      <c r="G14" s="94"/>
      <c r="H14" s="94"/>
      <c r="I14" s="94"/>
      <c r="J14" s="100"/>
    </row>
    <row r="15" ht="22.8" customHeight="1" spans="1:10">
      <c r="A15" s="89"/>
      <c r="B15" s="92"/>
      <c r="C15" s="92"/>
      <c r="D15" s="92"/>
      <c r="E15" s="92"/>
      <c r="F15" s="92"/>
      <c r="G15" s="94"/>
      <c r="H15" s="94"/>
      <c r="I15" s="94"/>
      <c r="J15" s="100"/>
    </row>
    <row r="16" ht="22.8" customHeight="1" spans="1:10">
      <c r="A16" s="89"/>
      <c r="B16" s="92"/>
      <c r="C16" s="92"/>
      <c r="D16" s="92"/>
      <c r="E16" s="92"/>
      <c r="F16" s="92" t="s">
        <v>23</v>
      </c>
      <c r="G16" s="94"/>
      <c r="H16" s="94"/>
      <c r="I16" s="94"/>
      <c r="J16" s="100"/>
    </row>
    <row r="17" ht="22.8" customHeight="1" spans="1:10">
      <c r="A17" s="89"/>
      <c r="B17" s="92"/>
      <c r="C17" s="92"/>
      <c r="D17" s="92"/>
      <c r="E17" s="92"/>
      <c r="F17" s="92" t="s">
        <v>244</v>
      </c>
      <c r="G17" s="94"/>
      <c r="H17" s="94"/>
      <c r="I17" s="94"/>
      <c r="J17" s="101"/>
    </row>
    <row r="18" ht="9.75" customHeight="1" spans="1:10">
      <c r="A18" s="95"/>
      <c r="B18" s="96"/>
      <c r="C18" s="96"/>
      <c r="D18" s="96"/>
      <c r="E18" s="96"/>
      <c r="F18" s="95"/>
      <c r="G18" s="95"/>
      <c r="H18" s="95"/>
      <c r="I18" s="95"/>
      <c r="J18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3" workbookViewId="0">
      <selection activeCell="M6" sqref="M6"/>
    </sheetView>
  </sheetViews>
  <sheetFormatPr defaultColWidth="6.875" defaultRowHeight="12.75" customHeight="1"/>
  <cols>
    <col min="1" max="1" width="10.875" style="79" customWidth="1"/>
    <col min="2" max="2" width="11.5" style="67" customWidth="1"/>
    <col min="3" max="3" width="12.25" style="67" customWidth="1"/>
    <col min="4" max="4" width="10.875" style="67" customWidth="1"/>
    <col min="5" max="5" width="15.125" style="67" customWidth="1"/>
    <col min="6" max="6" width="10" style="67" customWidth="1"/>
    <col min="7" max="7" width="9.5" style="67" customWidth="1"/>
    <col min="8" max="8" width="9.875" style="67" customWidth="1"/>
    <col min="9" max="9" width="9.625" style="67" customWidth="1"/>
    <col min="10" max="16384" width="6.875" style="67"/>
  </cols>
  <sheetData>
    <row r="1" s="67" customFormat="1" ht="24" customHeight="1" spans="1:9">
      <c r="A1" s="66"/>
      <c r="B1" s="67"/>
      <c r="I1" s="77" t="s">
        <v>245</v>
      </c>
    </row>
    <row r="2" s="67" customFormat="1" ht="23.1" customHeight="1" spans="1:9">
      <c r="A2" s="23" t="s">
        <v>246</v>
      </c>
      <c r="B2" s="23"/>
      <c r="C2" s="23"/>
      <c r="D2" s="23"/>
      <c r="E2" s="23"/>
      <c r="F2" s="23"/>
      <c r="G2" s="23"/>
      <c r="H2" s="23"/>
      <c r="I2" s="23"/>
    </row>
    <row r="3" s="67" customFormat="1" ht="23.1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s="67" customFormat="1" ht="23.1" customHeight="1" spans="1:9">
      <c r="A4" s="24" t="s">
        <v>247</v>
      </c>
      <c r="B4" s="24"/>
      <c r="C4" s="24"/>
      <c r="D4" s="24"/>
      <c r="E4" s="24"/>
      <c r="F4" s="24"/>
      <c r="G4" s="24"/>
      <c r="H4" s="24"/>
      <c r="I4" s="24"/>
    </row>
    <row r="5" s="67" customFormat="1" ht="35.1" customHeight="1" spans="1:9">
      <c r="A5" s="25" t="s">
        <v>248</v>
      </c>
      <c r="B5" s="26" t="s">
        <v>249</v>
      </c>
      <c r="C5" s="26"/>
      <c r="D5" s="26"/>
      <c r="E5" s="26"/>
      <c r="F5" s="26"/>
      <c r="G5" s="26"/>
      <c r="H5" s="26"/>
      <c r="I5" s="26"/>
    </row>
    <row r="6" s="67" customFormat="1" ht="35.1" customHeight="1" spans="1:9">
      <c r="A6" s="27" t="s">
        <v>250</v>
      </c>
      <c r="B6" s="26" t="s">
        <v>0</v>
      </c>
      <c r="C6" s="26"/>
      <c r="D6" s="26"/>
      <c r="E6" s="26"/>
      <c r="F6" s="26"/>
      <c r="G6" s="26"/>
      <c r="H6" s="26"/>
      <c r="I6" s="26"/>
    </row>
    <row r="7" s="67" customFormat="1" ht="35.1" customHeight="1" spans="1:9">
      <c r="A7" s="28" t="s">
        <v>251</v>
      </c>
      <c r="B7" s="29" t="s">
        <v>252</v>
      </c>
      <c r="C7" s="29"/>
      <c r="D7" s="29"/>
      <c r="E7" s="80">
        <v>8</v>
      </c>
      <c r="F7" s="80"/>
      <c r="G7" s="80"/>
      <c r="H7" s="80"/>
      <c r="I7" s="80"/>
    </row>
    <row r="8" s="67" customFormat="1" ht="35.1" customHeight="1" spans="1:9">
      <c r="A8" s="29"/>
      <c r="B8" s="29" t="s">
        <v>253</v>
      </c>
      <c r="C8" s="29"/>
      <c r="D8" s="29"/>
      <c r="E8" s="80">
        <v>8</v>
      </c>
      <c r="F8" s="80"/>
      <c r="G8" s="80"/>
      <c r="H8" s="80"/>
      <c r="I8" s="80"/>
    </row>
    <row r="9" s="67" customFormat="1" ht="35.1" customHeight="1" spans="1:9">
      <c r="A9" s="29"/>
      <c r="B9" s="29" t="s">
        <v>254</v>
      </c>
      <c r="C9" s="29"/>
      <c r="D9" s="29"/>
      <c r="E9" s="68" t="s">
        <v>3</v>
      </c>
      <c r="F9" s="68"/>
      <c r="G9" s="68"/>
      <c r="H9" s="68"/>
      <c r="I9" s="68"/>
    </row>
    <row r="10" s="67" customFormat="1" ht="35.1" customHeight="1" spans="1:9">
      <c r="A10" s="31" t="s">
        <v>255</v>
      </c>
      <c r="B10" s="42" t="s">
        <v>256</v>
      </c>
      <c r="C10" s="42"/>
      <c r="D10" s="42"/>
      <c r="E10" s="42"/>
      <c r="F10" s="42"/>
      <c r="G10" s="42"/>
      <c r="H10" s="42"/>
      <c r="I10" s="42"/>
    </row>
    <row r="11" s="67" customFormat="1" ht="35.1" customHeight="1" spans="1:9">
      <c r="A11" s="29" t="s">
        <v>257</v>
      </c>
      <c r="B11" s="33" t="s">
        <v>258</v>
      </c>
      <c r="C11" s="33" t="s">
        <v>259</v>
      </c>
      <c r="D11" s="69" t="s">
        <v>260</v>
      </c>
      <c r="E11" s="69"/>
      <c r="F11" s="69" t="s">
        <v>261</v>
      </c>
      <c r="G11" s="69"/>
      <c r="H11" s="69"/>
      <c r="I11" s="69"/>
    </row>
    <row r="12" s="67" customFormat="1" ht="35.1" customHeight="1" spans="1:9">
      <c r="A12" s="29"/>
      <c r="B12" s="29" t="s">
        <v>262</v>
      </c>
      <c r="C12" s="29" t="s">
        <v>263</v>
      </c>
      <c r="D12" s="70" t="s">
        <v>264</v>
      </c>
      <c r="E12" s="71"/>
      <c r="F12" s="70" t="s">
        <v>265</v>
      </c>
      <c r="G12" s="72"/>
      <c r="H12" s="72"/>
      <c r="I12" s="71"/>
    </row>
    <row r="13" s="67" customFormat="1" ht="35.1" customHeight="1" spans="1:9">
      <c r="A13" s="29"/>
      <c r="B13" s="29"/>
      <c r="C13" s="29"/>
      <c r="D13" s="70" t="s">
        <v>266</v>
      </c>
      <c r="E13" s="71"/>
      <c r="F13" s="70" t="s">
        <v>267</v>
      </c>
      <c r="G13" s="72"/>
      <c r="H13" s="72"/>
      <c r="I13" s="71"/>
    </row>
    <row r="14" s="67" customFormat="1" ht="35.1" customHeight="1" spans="1:9">
      <c r="A14" s="29"/>
      <c r="B14" s="29"/>
      <c r="C14" s="29"/>
      <c r="D14" s="32" t="s">
        <v>268</v>
      </c>
      <c r="E14" s="32"/>
      <c r="F14" s="32" t="s">
        <v>269</v>
      </c>
      <c r="G14" s="32"/>
      <c r="H14" s="32"/>
      <c r="I14" s="32"/>
    </row>
    <row r="15" s="67" customFormat="1" ht="35.1" customHeight="1" spans="1:9">
      <c r="A15" s="29"/>
      <c r="B15" s="29"/>
      <c r="C15" s="29" t="s">
        <v>270</v>
      </c>
      <c r="D15" s="73" t="s">
        <v>271</v>
      </c>
      <c r="E15" s="74"/>
      <c r="F15" s="73" t="s">
        <v>272</v>
      </c>
      <c r="G15" s="75"/>
      <c r="H15" s="75"/>
      <c r="I15" s="74"/>
    </row>
    <row r="16" s="67" customFormat="1" ht="35.1" customHeight="1" spans="1:9">
      <c r="A16" s="29"/>
      <c r="B16" s="29"/>
      <c r="C16" s="29" t="s">
        <v>273</v>
      </c>
      <c r="D16" s="73" t="s">
        <v>274</v>
      </c>
      <c r="E16" s="74"/>
      <c r="F16" s="73" t="s">
        <v>275</v>
      </c>
      <c r="G16" s="75"/>
      <c r="H16" s="75"/>
      <c r="I16" s="74"/>
    </row>
    <row r="17" s="67" customFormat="1" ht="35.1" customHeight="1" spans="1:9">
      <c r="A17" s="29"/>
      <c r="B17" s="29" t="s">
        <v>276</v>
      </c>
      <c r="C17" s="29" t="s">
        <v>277</v>
      </c>
      <c r="D17" s="73" t="s">
        <v>278</v>
      </c>
      <c r="E17" s="74"/>
      <c r="F17" s="81" t="s">
        <v>279</v>
      </c>
      <c r="G17" s="81"/>
      <c r="H17" s="81"/>
      <c r="I17" s="81"/>
    </row>
    <row r="18" s="67" customFormat="1" ht="35.1" customHeight="1" spans="1:9">
      <c r="A18" s="29"/>
      <c r="B18" s="57" t="s">
        <v>280</v>
      </c>
      <c r="C18" s="28" t="s">
        <v>281</v>
      </c>
      <c r="D18" s="65" t="s">
        <v>282</v>
      </c>
      <c r="E18" s="61"/>
      <c r="F18" s="65" t="s">
        <v>283</v>
      </c>
      <c r="G18" s="65"/>
      <c r="H18" s="65"/>
      <c r="I18" s="65"/>
    </row>
    <row r="19" s="67" customFormat="1" ht="35.1" customHeight="1" spans="1:9">
      <c r="A19" s="29"/>
      <c r="B19" s="60"/>
      <c r="C19" s="28" t="s">
        <v>284</v>
      </c>
      <c r="D19" s="61" t="s">
        <v>285</v>
      </c>
      <c r="E19" s="62"/>
      <c r="F19" s="61" t="s">
        <v>286</v>
      </c>
      <c r="G19" s="62"/>
      <c r="H19" s="62"/>
      <c r="I19" s="78"/>
    </row>
    <row r="20" s="67" customFormat="1" ht="35.1" customHeight="1" spans="1:9">
      <c r="A20" s="29"/>
      <c r="B20" s="60"/>
      <c r="C20" s="28" t="s">
        <v>287</v>
      </c>
      <c r="D20" s="61" t="s">
        <v>285</v>
      </c>
      <c r="E20" s="62"/>
      <c r="F20" s="61" t="s">
        <v>288</v>
      </c>
      <c r="G20" s="62"/>
      <c r="H20" s="62"/>
      <c r="I20" s="78"/>
    </row>
    <row r="21" s="67" customFormat="1" ht="35.1" customHeight="1" spans="1:9">
      <c r="A21" s="29"/>
      <c r="B21" s="60"/>
      <c r="C21" s="28" t="s">
        <v>289</v>
      </c>
      <c r="D21" s="61" t="s">
        <v>290</v>
      </c>
      <c r="E21" s="62"/>
      <c r="F21" s="61" t="s">
        <v>291</v>
      </c>
      <c r="G21" s="62"/>
      <c r="H21" s="62"/>
      <c r="I21" s="78"/>
    </row>
    <row r="22" s="67" customFormat="1" ht="35.1" customHeight="1" spans="1:9">
      <c r="A22" s="29"/>
      <c r="B22" s="29" t="s">
        <v>292</v>
      </c>
      <c r="C22" s="28" t="s">
        <v>293</v>
      </c>
      <c r="D22" s="32" t="s">
        <v>294</v>
      </c>
      <c r="E22" s="32"/>
      <c r="F22" s="32" t="s">
        <v>295</v>
      </c>
      <c r="G22" s="32"/>
      <c r="H22" s="32"/>
      <c r="I22" s="32"/>
    </row>
  </sheetData>
  <mergeCells count="40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1:A22"/>
    <mergeCell ref="B12:B16"/>
    <mergeCell ref="B18:B21"/>
    <mergeCell ref="C12:C14"/>
    <mergeCell ref="A2:I3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L6" sqref="L6"/>
    </sheetView>
  </sheetViews>
  <sheetFormatPr defaultColWidth="9" defaultRowHeight="13.5"/>
  <cols>
    <col min="1" max="1" width="11.875" customWidth="1"/>
    <col min="2" max="2" width="11" customWidth="1"/>
    <col min="3" max="3" width="16" customWidth="1"/>
    <col min="4" max="4" width="13.875" customWidth="1"/>
    <col min="5" max="5" width="17.375" customWidth="1"/>
  </cols>
  <sheetData>
    <row r="1" customFormat="1" ht="27" customHeight="1" spans="1:9">
      <c r="A1" s="66"/>
      <c r="B1" s="67"/>
      <c r="C1" s="67"/>
      <c r="D1" s="67"/>
      <c r="E1" s="67"/>
      <c r="F1" s="67"/>
      <c r="G1" s="67"/>
      <c r="H1" s="67"/>
      <c r="I1" s="77" t="s">
        <v>296</v>
      </c>
    </row>
    <row r="2" customFormat="1" ht="19" customHeight="1" spans="1:9">
      <c r="A2" s="23" t="s">
        <v>246</v>
      </c>
      <c r="B2" s="23"/>
      <c r="C2" s="23"/>
      <c r="D2" s="23"/>
      <c r="E2" s="23"/>
      <c r="F2" s="23"/>
      <c r="G2" s="23"/>
      <c r="H2" s="23"/>
      <c r="I2" s="23"/>
    </row>
    <row r="3" customFormat="1" ht="27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customFormat="1" ht="22" customHeight="1" spans="1:9">
      <c r="A4" s="24" t="s">
        <v>247</v>
      </c>
      <c r="B4" s="24"/>
      <c r="C4" s="24"/>
      <c r="D4" s="24"/>
      <c r="E4" s="24"/>
      <c r="F4" s="24"/>
      <c r="G4" s="24"/>
      <c r="H4" s="24"/>
      <c r="I4" s="24"/>
    </row>
    <row r="5" customFormat="1" ht="33" customHeight="1" spans="1:9">
      <c r="A5" s="25" t="s">
        <v>248</v>
      </c>
      <c r="B5" s="26" t="s">
        <v>297</v>
      </c>
      <c r="C5" s="26"/>
      <c r="D5" s="26"/>
      <c r="E5" s="26"/>
      <c r="F5" s="26"/>
      <c r="G5" s="26"/>
      <c r="H5" s="26"/>
      <c r="I5" s="26"/>
    </row>
    <row r="6" customFormat="1" ht="35" customHeight="1" spans="1:9">
      <c r="A6" s="27" t="s">
        <v>250</v>
      </c>
      <c r="B6" s="26" t="s">
        <v>0</v>
      </c>
      <c r="C6" s="26"/>
      <c r="D6" s="26"/>
      <c r="E6" s="26"/>
      <c r="F6" s="26"/>
      <c r="G6" s="26"/>
      <c r="H6" s="26"/>
      <c r="I6" s="26"/>
    </row>
    <row r="7" customFormat="1" ht="36" customHeight="1" spans="1:9">
      <c r="A7" s="28" t="s">
        <v>251</v>
      </c>
      <c r="B7" s="29" t="s">
        <v>252</v>
      </c>
      <c r="C7" s="29"/>
      <c r="D7" s="29"/>
      <c r="E7" s="68">
        <v>6.5</v>
      </c>
      <c r="F7" s="68"/>
      <c r="G7" s="68"/>
      <c r="H7" s="68"/>
      <c r="I7" s="68"/>
    </row>
    <row r="8" customFormat="1" ht="34" customHeight="1" spans="1:9">
      <c r="A8" s="29"/>
      <c r="B8" s="29" t="s">
        <v>253</v>
      </c>
      <c r="C8" s="29"/>
      <c r="D8" s="29"/>
      <c r="E8" s="68">
        <v>6.5</v>
      </c>
      <c r="F8" s="68"/>
      <c r="G8" s="68"/>
      <c r="H8" s="68"/>
      <c r="I8" s="68"/>
    </row>
    <row r="9" customFormat="1" ht="35" customHeight="1" spans="1:9">
      <c r="A9" s="29"/>
      <c r="B9" s="29" t="s">
        <v>254</v>
      </c>
      <c r="C9" s="29"/>
      <c r="D9" s="29"/>
      <c r="E9" s="68" t="s">
        <v>3</v>
      </c>
      <c r="F9" s="68"/>
      <c r="G9" s="68"/>
      <c r="H9" s="68"/>
      <c r="I9" s="68"/>
    </row>
    <row r="10" customFormat="1" ht="72" customHeight="1" spans="1:9">
      <c r="A10" s="31" t="s">
        <v>255</v>
      </c>
      <c r="B10" s="32" t="s">
        <v>298</v>
      </c>
      <c r="C10" s="32"/>
      <c r="D10" s="32"/>
      <c r="E10" s="32"/>
      <c r="F10" s="32"/>
      <c r="G10" s="32"/>
      <c r="H10" s="32"/>
      <c r="I10" s="32"/>
    </row>
    <row r="11" customFormat="1" ht="33" customHeight="1" spans="1:9">
      <c r="A11" s="29" t="s">
        <v>257</v>
      </c>
      <c r="B11" s="33" t="s">
        <v>258</v>
      </c>
      <c r="C11" s="33" t="s">
        <v>259</v>
      </c>
      <c r="D11" s="69" t="s">
        <v>260</v>
      </c>
      <c r="E11" s="69"/>
      <c r="F11" s="69" t="s">
        <v>261</v>
      </c>
      <c r="G11" s="69"/>
      <c r="H11" s="69"/>
      <c r="I11" s="69"/>
    </row>
    <row r="12" customFormat="1" ht="35" customHeight="1" spans="1:9">
      <c r="A12" s="29"/>
      <c r="B12" s="29" t="s">
        <v>262</v>
      </c>
      <c r="C12" s="29" t="s">
        <v>263</v>
      </c>
      <c r="D12" s="70" t="s">
        <v>266</v>
      </c>
      <c r="E12" s="71"/>
      <c r="F12" s="70" t="s">
        <v>299</v>
      </c>
      <c r="G12" s="72"/>
      <c r="H12" s="72"/>
      <c r="I12" s="71"/>
    </row>
    <row r="13" customFormat="1" ht="34" customHeight="1" spans="1:9">
      <c r="A13" s="29"/>
      <c r="B13" s="29"/>
      <c r="C13" s="29"/>
      <c r="D13" s="70" t="s">
        <v>268</v>
      </c>
      <c r="E13" s="71"/>
      <c r="F13" s="70" t="s">
        <v>300</v>
      </c>
      <c r="G13" s="72"/>
      <c r="H13" s="72"/>
      <c r="I13" s="71"/>
    </row>
    <row r="14" customFormat="1" ht="36" customHeight="1" spans="1:9">
      <c r="A14" s="29"/>
      <c r="B14" s="29"/>
      <c r="C14" s="29"/>
      <c r="D14" s="32" t="s">
        <v>264</v>
      </c>
      <c r="E14" s="32"/>
      <c r="F14" s="32" t="s">
        <v>301</v>
      </c>
      <c r="G14" s="32"/>
      <c r="H14" s="32"/>
      <c r="I14" s="32"/>
    </row>
    <row r="15" customFormat="1" ht="42" customHeight="1" spans="1:9">
      <c r="A15" s="29"/>
      <c r="B15" s="29"/>
      <c r="C15" s="29" t="s">
        <v>270</v>
      </c>
      <c r="D15" s="73" t="s">
        <v>271</v>
      </c>
      <c r="E15" s="74"/>
      <c r="F15" s="73" t="s">
        <v>302</v>
      </c>
      <c r="G15" s="75"/>
      <c r="H15" s="75"/>
      <c r="I15" s="74"/>
    </row>
    <row r="16" customFormat="1" ht="35" customHeight="1" spans="1:9">
      <c r="A16" s="29"/>
      <c r="B16" s="29"/>
      <c r="C16" s="29" t="s">
        <v>273</v>
      </c>
      <c r="D16" s="73" t="s">
        <v>274</v>
      </c>
      <c r="E16" s="74"/>
      <c r="F16" s="73" t="s">
        <v>275</v>
      </c>
      <c r="G16" s="75"/>
      <c r="H16" s="75"/>
      <c r="I16" s="74"/>
    </row>
    <row r="17" customFormat="1" ht="31" customHeight="1" spans="1:9">
      <c r="A17" s="29"/>
      <c r="B17" s="29" t="s">
        <v>276</v>
      </c>
      <c r="C17" s="29" t="s">
        <v>277</v>
      </c>
      <c r="D17" s="73" t="s">
        <v>303</v>
      </c>
      <c r="E17" s="74"/>
      <c r="F17" s="76">
        <v>1</v>
      </c>
      <c r="G17" s="76"/>
      <c r="H17" s="76"/>
      <c r="I17" s="76"/>
    </row>
    <row r="18" customFormat="1" ht="58" customHeight="1" spans="1:9">
      <c r="A18" s="29"/>
      <c r="B18" s="57" t="s">
        <v>280</v>
      </c>
      <c r="C18" s="28" t="s">
        <v>281</v>
      </c>
      <c r="D18" s="65" t="s">
        <v>304</v>
      </c>
      <c r="E18" s="61"/>
      <c r="F18" s="65" t="s">
        <v>305</v>
      </c>
      <c r="G18" s="65"/>
      <c r="H18" s="65"/>
      <c r="I18" s="65"/>
    </row>
    <row r="19" customFormat="1" ht="35" customHeight="1" spans="1:9">
      <c r="A19" s="29"/>
      <c r="B19" s="60"/>
      <c r="C19" s="28" t="s">
        <v>284</v>
      </c>
      <c r="D19" s="61" t="s">
        <v>285</v>
      </c>
      <c r="E19" s="62"/>
      <c r="F19" s="61" t="s">
        <v>286</v>
      </c>
      <c r="G19" s="62"/>
      <c r="H19" s="62"/>
      <c r="I19" s="78"/>
    </row>
    <row r="20" customFormat="1" ht="33" customHeight="1" spans="1:9">
      <c r="A20" s="29"/>
      <c r="B20" s="60"/>
      <c r="C20" s="28" t="s">
        <v>287</v>
      </c>
      <c r="D20" s="61" t="s">
        <v>306</v>
      </c>
      <c r="E20" s="62"/>
      <c r="F20" s="61" t="s">
        <v>288</v>
      </c>
      <c r="G20" s="62"/>
      <c r="H20" s="62"/>
      <c r="I20" s="78"/>
    </row>
    <row r="21" customFormat="1" ht="35" customHeight="1" spans="1:9">
      <c r="A21" s="29"/>
      <c r="B21" s="29" t="s">
        <v>292</v>
      </c>
      <c r="C21" s="28" t="s">
        <v>293</v>
      </c>
      <c r="D21" s="32" t="s">
        <v>307</v>
      </c>
      <c r="E21" s="32"/>
      <c r="F21" s="32" t="s">
        <v>308</v>
      </c>
      <c r="G21" s="32"/>
      <c r="H21" s="32"/>
      <c r="I21" s="32"/>
    </row>
    <row r="22" customFormat="1"/>
  </sheetData>
  <mergeCells count="38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1:A21"/>
    <mergeCell ref="B12:B16"/>
    <mergeCell ref="B18:B20"/>
    <mergeCell ref="C12:C14"/>
    <mergeCell ref="A2:I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L22" sqref="L22"/>
    </sheetView>
  </sheetViews>
  <sheetFormatPr defaultColWidth="9" defaultRowHeight="13.5"/>
  <cols>
    <col min="1" max="1" width="18.125" customWidth="1"/>
    <col min="2" max="2" width="9.125" customWidth="1"/>
    <col min="3" max="3" width="12.75" customWidth="1"/>
    <col min="4" max="4" width="28.375" customWidth="1"/>
  </cols>
  <sheetData>
    <row r="1" customFormat="1" ht="19" customHeight="1" spans="9:9">
      <c r="I1" s="64" t="s">
        <v>309</v>
      </c>
    </row>
    <row r="2" spans="1:9">
      <c r="A2" s="23" t="s">
        <v>310</v>
      </c>
      <c r="B2" s="23"/>
      <c r="C2" s="23"/>
      <c r="D2" s="23"/>
      <c r="E2" s="23"/>
      <c r="F2" s="23"/>
      <c r="G2" s="23"/>
      <c r="H2" s="23"/>
      <c r="I2" s="23"/>
    </row>
    <row r="3" spans="1:9">
      <c r="A3" s="23"/>
      <c r="B3" s="23"/>
      <c r="C3" s="23"/>
      <c r="D3" s="23"/>
      <c r="E3" s="23"/>
      <c r="F3" s="23"/>
      <c r="G3" s="23"/>
      <c r="H3" s="23"/>
      <c r="I3" s="23"/>
    </row>
    <row r="4" ht="18" customHeight="1" spans="1:9">
      <c r="A4" s="24" t="s">
        <v>311</v>
      </c>
      <c r="B4" s="24"/>
      <c r="C4" s="24"/>
      <c r="D4" s="24"/>
      <c r="E4" s="24"/>
      <c r="F4" s="24"/>
      <c r="G4" s="24"/>
      <c r="H4" s="24"/>
      <c r="I4" s="24"/>
    </row>
    <row r="5" ht="21" customHeight="1" spans="1:9">
      <c r="A5" s="25" t="s">
        <v>248</v>
      </c>
      <c r="B5" s="26" t="s">
        <v>312</v>
      </c>
      <c r="C5" s="26"/>
      <c r="D5" s="26"/>
      <c r="E5" s="26"/>
      <c r="F5" s="26"/>
      <c r="G5" s="26"/>
      <c r="H5" s="26"/>
      <c r="I5" s="26"/>
    </row>
    <row r="6" ht="18" customHeight="1" spans="1:9">
      <c r="A6" s="27" t="s">
        <v>250</v>
      </c>
      <c r="B6" s="26" t="s">
        <v>0</v>
      </c>
      <c r="C6" s="26"/>
      <c r="D6" s="26"/>
      <c r="E6" s="26"/>
      <c r="F6" s="26"/>
      <c r="G6" s="26"/>
      <c r="H6" s="26"/>
      <c r="I6" s="26"/>
    </row>
    <row r="7" ht="24" customHeight="1" spans="1:9">
      <c r="A7" s="28" t="s">
        <v>251</v>
      </c>
      <c r="B7" s="29" t="s">
        <v>252</v>
      </c>
      <c r="C7" s="29"/>
      <c r="D7" s="29"/>
      <c r="E7" s="30" t="s">
        <v>313</v>
      </c>
      <c r="F7" s="30"/>
      <c r="G7" s="30"/>
      <c r="H7" s="30"/>
      <c r="I7" s="30"/>
    </row>
    <row r="8" ht="22" customHeight="1" spans="1:9">
      <c r="A8" s="29"/>
      <c r="B8" s="29" t="s">
        <v>253</v>
      </c>
      <c r="C8" s="29"/>
      <c r="D8" s="29"/>
      <c r="E8" s="30" t="s">
        <v>313</v>
      </c>
      <c r="F8" s="30"/>
      <c r="G8" s="30"/>
      <c r="H8" s="30"/>
      <c r="I8" s="30"/>
    </row>
    <row r="9" ht="21" customHeight="1" spans="1:9">
      <c r="A9" s="29"/>
      <c r="B9" s="29" t="s">
        <v>254</v>
      </c>
      <c r="C9" s="29"/>
      <c r="D9" s="29"/>
      <c r="E9" s="30" t="s">
        <v>3</v>
      </c>
      <c r="F9" s="30"/>
      <c r="G9" s="30"/>
      <c r="H9" s="30"/>
      <c r="I9" s="30"/>
    </row>
    <row r="10" ht="66" customHeight="1" spans="1:9">
      <c r="A10" s="31" t="s">
        <v>255</v>
      </c>
      <c r="B10" s="32" t="s">
        <v>298</v>
      </c>
      <c r="C10" s="32"/>
      <c r="D10" s="32"/>
      <c r="E10" s="32"/>
      <c r="F10" s="32"/>
      <c r="G10" s="32"/>
      <c r="H10" s="32"/>
      <c r="I10" s="32"/>
    </row>
    <row r="11" ht="24" customHeight="1" spans="1:9">
      <c r="A11" s="29" t="s">
        <v>257</v>
      </c>
      <c r="B11" s="33" t="s">
        <v>258</v>
      </c>
      <c r="C11" s="33" t="s">
        <v>259</v>
      </c>
      <c r="D11" s="34" t="s">
        <v>260</v>
      </c>
      <c r="E11" s="34"/>
      <c r="F11" s="34" t="s">
        <v>261</v>
      </c>
      <c r="G11" s="34"/>
      <c r="H11" s="34"/>
      <c r="I11" s="34"/>
    </row>
    <row r="12" ht="20" customHeight="1" spans="1:9">
      <c r="A12" s="29"/>
      <c r="B12" s="29" t="s">
        <v>262</v>
      </c>
      <c r="C12" s="35" t="s">
        <v>263</v>
      </c>
      <c r="D12" s="36" t="s">
        <v>271</v>
      </c>
      <c r="E12" s="37"/>
      <c r="F12" s="36" t="s">
        <v>314</v>
      </c>
      <c r="G12" s="38"/>
      <c r="H12" s="38"/>
      <c r="I12" s="37"/>
    </row>
    <row r="13" ht="25" customHeight="1" spans="1:9">
      <c r="A13" s="29"/>
      <c r="B13" s="29"/>
      <c r="C13" s="35"/>
      <c r="D13" s="39" t="s">
        <v>268</v>
      </c>
      <c r="E13" s="40"/>
      <c r="F13" s="39" t="s">
        <v>315</v>
      </c>
      <c r="G13" s="41"/>
      <c r="H13" s="41"/>
      <c r="I13" s="40"/>
    </row>
    <row r="14" ht="22" customHeight="1" spans="1:9">
      <c r="A14" s="29"/>
      <c r="B14" s="29"/>
      <c r="C14" s="34"/>
      <c r="D14" s="42" t="s">
        <v>264</v>
      </c>
      <c r="E14" s="42"/>
      <c r="F14" s="42" t="s">
        <v>316</v>
      </c>
      <c r="G14" s="42"/>
      <c r="H14" s="42"/>
      <c r="I14" s="42"/>
    </row>
    <row r="15" spans="1:9">
      <c r="A15" s="29"/>
      <c r="B15" s="29"/>
      <c r="C15" s="43" t="s">
        <v>270</v>
      </c>
      <c r="D15" s="44" t="s">
        <v>271</v>
      </c>
      <c r="E15" s="45"/>
      <c r="F15" s="44" t="s">
        <v>317</v>
      </c>
      <c r="G15" s="46"/>
      <c r="H15" s="46"/>
      <c r="I15" s="45"/>
    </row>
    <row r="16" spans="1:9">
      <c r="A16" s="29"/>
      <c r="B16" s="29"/>
      <c r="C16" s="35"/>
      <c r="D16" s="47"/>
      <c r="E16" s="48"/>
      <c r="F16" s="47"/>
      <c r="G16" s="49"/>
      <c r="H16" s="49"/>
      <c r="I16" s="48"/>
    </row>
    <row r="17" spans="1:9">
      <c r="A17" s="29"/>
      <c r="B17" s="29"/>
      <c r="C17" s="34"/>
      <c r="D17" s="50"/>
      <c r="E17" s="51"/>
      <c r="F17" s="50"/>
      <c r="G17" s="52"/>
      <c r="H17" s="52"/>
      <c r="I17" s="51"/>
    </row>
    <row r="18" spans="1:9">
      <c r="A18" s="29"/>
      <c r="B18" s="29"/>
      <c r="C18" s="35" t="s">
        <v>273</v>
      </c>
      <c r="D18" s="44" t="s">
        <v>274</v>
      </c>
      <c r="E18" s="45"/>
      <c r="F18" s="44" t="s">
        <v>318</v>
      </c>
      <c r="G18" s="46"/>
      <c r="H18" s="46"/>
      <c r="I18" s="45"/>
    </row>
    <row r="19" spans="1:9">
      <c r="A19" s="29"/>
      <c r="B19" s="29"/>
      <c r="C19" s="35"/>
      <c r="D19" s="47"/>
      <c r="E19" s="48"/>
      <c r="F19" s="47"/>
      <c r="G19" s="49"/>
      <c r="H19" s="49"/>
      <c r="I19" s="48"/>
    </row>
    <row r="20" ht="12" customHeight="1" spans="1:9">
      <c r="A20" s="29"/>
      <c r="B20" s="29"/>
      <c r="C20" s="34"/>
      <c r="D20" s="50"/>
      <c r="E20" s="51"/>
      <c r="F20" s="47"/>
      <c r="G20" s="49"/>
      <c r="H20" s="49"/>
      <c r="I20" s="48"/>
    </row>
    <row r="21" ht="23" customHeight="1" spans="1:9">
      <c r="A21" s="29"/>
      <c r="B21" s="29" t="s">
        <v>276</v>
      </c>
      <c r="C21" s="53" t="s">
        <v>277</v>
      </c>
      <c r="D21" s="54" t="s">
        <v>278</v>
      </c>
      <c r="E21" s="55"/>
      <c r="F21" s="56" t="s">
        <v>319</v>
      </c>
      <c r="G21" s="56"/>
      <c r="H21" s="56"/>
      <c r="I21" s="56"/>
    </row>
    <row r="22" ht="90" customHeight="1" spans="1:9">
      <c r="A22" s="29"/>
      <c r="B22" s="57" t="s">
        <v>280</v>
      </c>
      <c r="C22" s="58" t="s">
        <v>281</v>
      </c>
      <c r="D22" s="65" t="s">
        <v>320</v>
      </c>
      <c r="E22" s="61"/>
      <c r="F22" s="65" t="s">
        <v>321</v>
      </c>
      <c r="G22" s="65"/>
      <c r="H22" s="65"/>
      <c r="I22" s="65"/>
    </row>
    <row r="23" ht="21" customHeight="1" spans="1:9">
      <c r="A23" s="29"/>
      <c r="B23" s="60"/>
      <c r="C23" s="28" t="s">
        <v>284</v>
      </c>
      <c r="D23" s="44" t="s">
        <v>285</v>
      </c>
      <c r="E23" s="46"/>
      <c r="F23" s="44" t="s">
        <v>322</v>
      </c>
      <c r="G23" s="46"/>
      <c r="H23" s="46"/>
      <c r="I23" s="45"/>
    </row>
    <row r="24" ht="22" customHeight="1" spans="1:9">
      <c r="A24" s="29"/>
      <c r="B24" s="60"/>
      <c r="C24" s="28" t="s">
        <v>287</v>
      </c>
      <c r="D24" s="44" t="s">
        <v>306</v>
      </c>
      <c r="E24" s="46"/>
      <c r="F24" s="44" t="s">
        <v>323</v>
      </c>
      <c r="G24" s="46"/>
      <c r="H24" s="46"/>
      <c r="I24" s="45"/>
    </row>
    <row r="25" ht="70" customHeight="1" spans="1:9">
      <c r="A25" s="29"/>
      <c r="B25" s="60"/>
      <c r="C25" s="28" t="s">
        <v>289</v>
      </c>
      <c r="D25" s="61" t="s">
        <v>324</v>
      </c>
      <c r="E25" s="62"/>
      <c r="F25" s="44" t="s">
        <v>325</v>
      </c>
      <c r="G25" s="46"/>
      <c r="H25" s="46"/>
      <c r="I25" s="45"/>
    </row>
    <row r="26" ht="24" spans="1:9">
      <c r="A26" s="29"/>
      <c r="B26" s="29" t="s">
        <v>292</v>
      </c>
      <c r="C26" s="63" t="s">
        <v>293</v>
      </c>
      <c r="D26" s="42" t="s">
        <v>326</v>
      </c>
      <c r="E26" s="42"/>
      <c r="F26" s="42" t="s">
        <v>308</v>
      </c>
      <c r="G26" s="42"/>
      <c r="H26" s="42"/>
      <c r="I26" s="42"/>
    </row>
  </sheetData>
  <mergeCells count="42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7:A9"/>
    <mergeCell ref="A11:A26"/>
    <mergeCell ref="B12:B20"/>
    <mergeCell ref="B22:B25"/>
    <mergeCell ref="C12:C14"/>
    <mergeCell ref="C15:C17"/>
    <mergeCell ref="C18:C20"/>
    <mergeCell ref="A2:I3"/>
    <mergeCell ref="D15:E17"/>
    <mergeCell ref="F15:I17"/>
    <mergeCell ref="D18:E20"/>
    <mergeCell ref="F18:I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5" workbookViewId="0">
      <selection activeCell="D25" sqref="D25:E25"/>
    </sheetView>
  </sheetViews>
  <sheetFormatPr defaultColWidth="9" defaultRowHeight="13.5"/>
  <cols>
    <col min="1" max="1" width="16.125" customWidth="1"/>
    <col min="2" max="2" width="16" customWidth="1"/>
    <col min="3" max="3" width="15.375" customWidth="1"/>
    <col min="4" max="4" width="13.75" customWidth="1"/>
    <col min="5" max="5" width="13.375" customWidth="1"/>
  </cols>
  <sheetData>
    <row r="1" customFormat="1" spans="9:9">
      <c r="I1" s="64" t="s">
        <v>327</v>
      </c>
    </row>
    <row r="2" spans="1:9">
      <c r="A2" s="23" t="s">
        <v>310</v>
      </c>
      <c r="B2" s="23"/>
      <c r="C2" s="23"/>
      <c r="D2" s="23"/>
      <c r="E2" s="23"/>
      <c r="F2" s="23"/>
      <c r="G2" s="23"/>
      <c r="H2" s="23"/>
      <c r="I2" s="23"/>
    </row>
    <row r="3" spans="1:9">
      <c r="A3" s="23"/>
      <c r="B3" s="23"/>
      <c r="C3" s="23"/>
      <c r="D3" s="23"/>
      <c r="E3" s="23"/>
      <c r="F3" s="23"/>
      <c r="G3" s="23"/>
      <c r="H3" s="23"/>
      <c r="I3" s="23"/>
    </row>
    <row r="4" ht="21" customHeight="1" spans="1:9">
      <c r="A4" s="24" t="s">
        <v>311</v>
      </c>
      <c r="B4" s="24"/>
      <c r="C4" s="24"/>
      <c r="D4" s="24"/>
      <c r="E4" s="24"/>
      <c r="F4" s="24"/>
      <c r="G4" s="24"/>
      <c r="H4" s="24"/>
      <c r="I4" s="24"/>
    </row>
    <row r="5" ht="16" customHeight="1" spans="1:9">
      <c r="A5" s="25" t="s">
        <v>248</v>
      </c>
      <c r="B5" s="26" t="s">
        <v>328</v>
      </c>
      <c r="C5" s="26"/>
      <c r="D5" s="26"/>
      <c r="E5" s="26"/>
      <c r="F5" s="26"/>
      <c r="G5" s="26"/>
      <c r="H5" s="26"/>
      <c r="I5" s="26"/>
    </row>
    <row r="6" ht="16" customHeight="1" spans="1:9">
      <c r="A6" s="27" t="s">
        <v>250</v>
      </c>
      <c r="B6" s="26" t="s">
        <v>0</v>
      </c>
      <c r="C6" s="26"/>
      <c r="D6" s="26"/>
      <c r="E6" s="26"/>
      <c r="F6" s="26"/>
      <c r="G6" s="26"/>
      <c r="H6" s="26"/>
      <c r="I6" s="26"/>
    </row>
    <row r="7" ht="16" customHeight="1" spans="1:9">
      <c r="A7" s="28" t="s">
        <v>251</v>
      </c>
      <c r="B7" s="29" t="s">
        <v>252</v>
      </c>
      <c r="C7" s="29"/>
      <c r="D7" s="29"/>
      <c r="E7" s="30" t="s">
        <v>329</v>
      </c>
      <c r="F7" s="30"/>
      <c r="G7" s="30"/>
      <c r="H7" s="30"/>
      <c r="I7" s="30"/>
    </row>
    <row r="8" ht="16" customHeight="1" spans="1:9">
      <c r="A8" s="29"/>
      <c r="B8" s="29" t="s">
        <v>253</v>
      </c>
      <c r="C8" s="29"/>
      <c r="D8" s="29"/>
      <c r="E8" s="30" t="s">
        <v>329</v>
      </c>
      <c r="F8" s="30"/>
      <c r="G8" s="30"/>
      <c r="H8" s="30"/>
      <c r="I8" s="30"/>
    </row>
    <row r="9" ht="16" customHeight="1" spans="1:9">
      <c r="A9" s="29"/>
      <c r="B9" s="29" t="s">
        <v>254</v>
      </c>
      <c r="C9" s="29"/>
      <c r="D9" s="29"/>
      <c r="E9" s="30" t="s">
        <v>3</v>
      </c>
      <c r="F9" s="30"/>
      <c r="G9" s="30"/>
      <c r="H9" s="30"/>
      <c r="I9" s="30"/>
    </row>
    <row r="10" ht="85" customHeight="1" spans="1:9">
      <c r="A10" s="31" t="s">
        <v>255</v>
      </c>
      <c r="B10" s="32" t="s">
        <v>298</v>
      </c>
      <c r="C10" s="32"/>
      <c r="D10" s="32"/>
      <c r="E10" s="32"/>
      <c r="F10" s="32"/>
      <c r="G10" s="32"/>
      <c r="H10" s="32"/>
      <c r="I10" s="32"/>
    </row>
    <row r="11" spans="1:9">
      <c r="A11" s="29" t="s">
        <v>257</v>
      </c>
      <c r="B11" s="33" t="s">
        <v>258</v>
      </c>
      <c r="C11" s="33" t="s">
        <v>259</v>
      </c>
      <c r="D11" s="34" t="s">
        <v>260</v>
      </c>
      <c r="E11" s="34"/>
      <c r="F11" s="34" t="s">
        <v>261</v>
      </c>
      <c r="G11" s="34"/>
      <c r="H11" s="34"/>
      <c r="I11" s="34"/>
    </row>
    <row r="12" spans="1:9">
      <c r="A12" s="29"/>
      <c r="B12" s="29" t="s">
        <v>262</v>
      </c>
      <c r="C12" s="35" t="s">
        <v>263</v>
      </c>
      <c r="D12" s="36" t="s">
        <v>271</v>
      </c>
      <c r="E12" s="37"/>
      <c r="F12" s="36" t="s">
        <v>314</v>
      </c>
      <c r="G12" s="38"/>
      <c r="H12" s="38"/>
      <c r="I12" s="37"/>
    </row>
    <row r="13" spans="1:9">
      <c r="A13" s="29"/>
      <c r="B13" s="29"/>
      <c r="C13" s="35"/>
      <c r="D13" s="39" t="s">
        <v>268</v>
      </c>
      <c r="E13" s="40"/>
      <c r="F13" s="39" t="s">
        <v>330</v>
      </c>
      <c r="G13" s="41"/>
      <c r="H13" s="41"/>
      <c r="I13" s="40"/>
    </row>
    <row r="14" spans="1:9">
      <c r="A14" s="29"/>
      <c r="B14" s="29"/>
      <c r="C14" s="34"/>
      <c r="D14" s="42" t="s">
        <v>264</v>
      </c>
      <c r="E14" s="42"/>
      <c r="F14" s="42" t="s">
        <v>316</v>
      </c>
      <c r="G14" s="42"/>
      <c r="H14" s="42"/>
      <c r="I14" s="42"/>
    </row>
    <row r="15" spans="1:9">
      <c r="A15" s="29"/>
      <c r="B15" s="29"/>
      <c r="C15" s="43" t="s">
        <v>270</v>
      </c>
      <c r="D15" s="44" t="s">
        <v>271</v>
      </c>
      <c r="E15" s="45"/>
      <c r="F15" s="44" t="s">
        <v>317</v>
      </c>
      <c r="G15" s="46"/>
      <c r="H15" s="46"/>
      <c r="I15" s="45"/>
    </row>
    <row r="16" spans="1:9">
      <c r="A16" s="29"/>
      <c r="B16" s="29"/>
      <c r="C16" s="35"/>
      <c r="D16" s="47"/>
      <c r="E16" s="48"/>
      <c r="F16" s="47"/>
      <c r="G16" s="49"/>
      <c r="H16" s="49"/>
      <c r="I16" s="48"/>
    </row>
    <row r="17" spans="1:9">
      <c r="A17" s="29"/>
      <c r="B17" s="29"/>
      <c r="C17" s="34"/>
      <c r="D17" s="50"/>
      <c r="E17" s="51"/>
      <c r="F17" s="50"/>
      <c r="G17" s="52"/>
      <c r="H17" s="52"/>
      <c r="I17" s="51"/>
    </row>
    <row r="18" spans="1:9">
      <c r="A18" s="29"/>
      <c r="B18" s="29"/>
      <c r="C18" s="35" t="s">
        <v>273</v>
      </c>
      <c r="D18" s="44" t="s">
        <v>274</v>
      </c>
      <c r="E18" s="45"/>
      <c r="F18" s="44" t="s">
        <v>318</v>
      </c>
      <c r="G18" s="46"/>
      <c r="H18" s="46"/>
      <c r="I18" s="45"/>
    </row>
    <row r="19" spans="1:9">
      <c r="A19" s="29"/>
      <c r="B19" s="29"/>
      <c r="C19" s="35"/>
      <c r="D19" s="47"/>
      <c r="E19" s="48"/>
      <c r="F19" s="47"/>
      <c r="G19" s="49"/>
      <c r="H19" s="49"/>
      <c r="I19" s="48"/>
    </row>
    <row r="20" spans="1:9">
      <c r="A20" s="29"/>
      <c r="B20" s="29"/>
      <c r="C20" s="34"/>
      <c r="D20" s="50"/>
      <c r="E20" s="51"/>
      <c r="F20" s="47"/>
      <c r="G20" s="49"/>
      <c r="H20" s="49"/>
      <c r="I20" s="48"/>
    </row>
    <row r="21" spans="1:9">
      <c r="A21" s="29"/>
      <c r="B21" s="29" t="s">
        <v>276</v>
      </c>
      <c r="C21" s="53" t="s">
        <v>277</v>
      </c>
      <c r="D21" s="54" t="s">
        <v>278</v>
      </c>
      <c r="E21" s="55"/>
      <c r="F21" s="56" t="s">
        <v>331</v>
      </c>
      <c r="G21" s="56"/>
      <c r="H21" s="56"/>
      <c r="I21" s="56"/>
    </row>
    <row r="22" ht="102" customHeight="1" spans="1:9">
      <c r="A22" s="29"/>
      <c r="B22" s="57" t="s">
        <v>280</v>
      </c>
      <c r="C22" s="58" t="s">
        <v>281</v>
      </c>
      <c r="D22" s="59" t="s">
        <v>332</v>
      </c>
      <c r="E22" s="44"/>
      <c r="F22" s="59" t="s">
        <v>305</v>
      </c>
      <c r="G22" s="59"/>
      <c r="H22" s="59"/>
      <c r="I22" s="59"/>
    </row>
    <row r="23" spans="1:9">
      <c r="A23" s="29"/>
      <c r="B23" s="60"/>
      <c r="C23" s="28" t="s">
        <v>284</v>
      </c>
      <c r="D23" s="44" t="s">
        <v>285</v>
      </c>
      <c r="E23" s="46"/>
      <c r="F23" s="44" t="s">
        <v>286</v>
      </c>
      <c r="G23" s="46"/>
      <c r="H23" s="46"/>
      <c r="I23" s="45"/>
    </row>
    <row r="24" spans="1:9">
      <c r="A24" s="29"/>
      <c r="B24" s="60"/>
      <c r="C24" s="28" t="s">
        <v>287</v>
      </c>
      <c r="D24" s="44" t="s">
        <v>306</v>
      </c>
      <c r="E24" s="46"/>
      <c r="F24" s="44" t="s">
        <v>288</v>
      </c>
      <c r="G24" s="46"/>
      <c r="H24" s="46"/>
      <c r="I24" s="45"/>
    </row>
    <row r="25" ht="60" customHeight="1" spans="1:9">
      <c r="A25" s="29"/>
      <c r="B25" s="60"/>
      <c r="C25" s="28" t="s">
        <v>289</v>
      </c>
      <c r="D25" s="61" t="s">
        <v>333</v>
      </c>
      <c r="E25" s="62"/>
      <c r="F25" s="44" t="s">
        <v>334</v>
      </c>
      <c r="G25" s="46"/>
      <c r="H25" s="46"/>
      <c r="I25" s="45"/>
    </row>
    <row r="26" spans="1:9">
      <c r="A26" s="29"/>
      <c r="B26" s="29" t="s">
        <v>292</v>
      </c>
      <c r="C26" s="63" t="s">
        <v>293</v>
      </c>
      <c r="D26" s="42" t="s">
        <v>326</v>
      </c>
      <c r="E26" s="42"/>
      <c r="F26" s="42" t="s">
        <v>335</v>
      </c>
      <c r="G26" s="42"/>
      <c r="H26" s="42"/>
      <c r="I26" s="42"/>
    </row>
  </sheetData>
  <mergeCells count="42"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B10:I10"/>
    <mergeCell ref="D11:E11"/>
    <mergeCell ref="F11:I11"/>
    <mergeCell ref="D12:E12"/>
    <mergeCell ref="F12:I12"/>
    <mergeCell ref="D13:E13"/>
    <mergeCell ref="F13:I13"/>
    <mergeCell ref="D14:E14"/>
    <mergeCell ref="F14:I14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A7:A9"/>
    <mergeCell ref="A11:A26"/>
    <mergeCell ref="B12:B20"/>
    <mergeCell ref="B22:B25"/>
    <mergeCell ref="C12:C14"/>
    <mergeCell ref="C15:C17"/>
    <mergeCell ref="C18:C20"/>
    <mergeCell ref="A2:I3"/>
    <mergeCell ref="D15:E17"/>
    <mergeCell ref="F15:I17"/>
    <mergeCell ref="D18:E20"/>
    <mergeCell ref="F18:I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2" workbookViewId="0">
      <selection activeCell="J17" sqref="J1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3.375" style="1" customWidth="1"/>
    <col min="5" max="5" width="11.625" style="1" customWidth="1"/>
    <col min="6" max="8" width="9.625" style="1" customWidth="1"/>
    <col min="9" max="9" width="30.875" style="1" customWidth="1"/>
    <col min="10" max="10" width="9.75" style="1" customWidth="1"/>
    <col min="11" max="16383" width="10" style="1"/>
  </cols>
  <sheetData>
    <row r="1" ht="25" customHeight="1" spans="2:9">
      <c r="B1" s="2"/>
      <c r="I1" s="21" t="s">
        <v>336</v>
      </c>
    </row>
    <row r="2" ht="27" customHeight="1" spans="2:9">
      <c r="B2" s="3" t="s">
        <v>337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339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340</v>
      </c>
      <c r="C5" s="6" t="s">
        <v>341</v>
      </c>
      <c r="D5" s="6"/>
      <c r="E5" s="6" t="s">
        <v>342</v>
      </c>
      <c r="F5" s="6"/>
      <c r="G5" s="6"/>
      <c r="H5" s="6"/>
      <c r="I5" s="6"/>
    </row>
    <row r="6" ht="26.5" customHeight="1" spans="2:9">
      <c r="B6" s="6"/>
      <c r="C6" s="7" t="s">
        <v>343</v>
      </c>
      <c r="D6" s="8"/>
      <c r="E6" s="7" t="s">
        <v>344</v>
      </c>
      <c r="F6" s="9"/>
      <c r="G6" s="9"/>
      <c r="H6" s="9"/>
      <c r="I6" s="8"/>
    </row>
    <row r="7" ht="26.5" customHeight="1" spans="2:9">
      <c r="B7" s="6"/>
      <c r="C7" s="10"/>
      <c r="D7" s="11"/>
      <c r="E7" s="10"/>
      <c r="F7" s="12"/>
      <c r="G7" s="12"/>
      <c r="H7" s="12"/>
      <c r="I7" s="11"/>
    </row>
    <row r="8" ht="26.5" customHeight="1" spans="2:9">
      <c r="B8" s="6"/>
      <c r="C8" s="10"/>
      <c r="D8" s="11"/>
      <c r="E8" s="10"/>
      <c r="F8" s="12"/>
      <c r="G8" s="12"/>
      <c r="H8" s="12"/>
      <c r="I8" s="11"/>
    </row>
    <row r="9" ht="98" customHeight="1" spans="2:9">
      <c r="B9" s="6"/>
      <c r="C9" s="13"/>
      <c r="D9" s="14"/>
      <c r="E9" s="13"/>
      <c r="F9" s="15"/>
      <c r="G9" s="15"/>
      <c r="H9" s="15"/>
      <c r="I9" s="14"/>
    </row>
    <row r="10" ht="26.5" customHeight="1" spans="2:9">
      <c r="B10" s="6"/>
      <c r="C10" s="6" t="s">
        <v>345</v>
      </c>
      <c r="D10" s="6"/>
      <c r="E10" s="6"/>
      <c r="F10" s="6"/>
      <c r="G10" s="6" t="s">
        <v>346</v>
      </c>
      <c r="H10" s="6" t="s">
        <v>253</v>
      </c>
      <c r="I10" s="6" t="s">
        <v>254</v>
      </c>
    </row>
    <row r="11" ht="26.5" customHeight="1" spans="2:9">
      <c r="B11" s="6"/>
      <c r="C11" s="6"/>
      <c r="D11" s="6"/>
      <c r="E11" s="6"/>
      <c r="F11" s="6"/>
      <c r="G11" s="16">
        <v>603.38</v>
      </c>
      <c r="H11" s="16">
        <v>603.38</v>
      </c>
      <c r="I11" s="16"/>
    </row>
    <row r="12" ht="26.5" customHeight="1" spans="2:9">
      <c r="B12" s="17" t="s">
        <v>347</v>
      </c>
      <c r="C12" s="17" t="s">
        <v>348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349</v>
      </c>
      <c r="C13" s="18" t="s">
        <v>258</v>
      </c>
      <c r="D13" s="18" t="s">
        <v>259</v>
      </c>
      <c r="E13" s="18"/>
      <c r="F13" s="18" t="s">
        <v>260</v>
      </c>
      <c r="G13" s="18"/>
      <c r="H13" s="18" t="s">
        <v>350</v>
      </c>
      <c r="I13" s="18"/>
    </row>
    <row r="14" ht="26.5" customHeight="1" spans="2:9">
      <c r="B14" s="18"/>
      <c r="C14" s="18" t="s">
        <v>262</v>
      </c>
      <c r="D14" s="18" t="s">
        <v>263</v>
      </c>
      <c r="E14" s="18"/>
      <c r="F14" s="19" t="s">
        <v>351</v>
      </c>
      <c r="G14" s="19"/>
      <c r="H14" s="19" t="s">
        <v>352</v>
      </c>
      <c r="I14" s="19"/>
    </row>
    <row r="15" ht="26.5" customHeight="1" spans="2:9">
      <c r="B15" s="18"/>
      <c r="C15" s="18"/>
      <c r="D15" s="18"/>
      <c r="E15" s="18"/>
      <c r="F15" s="19" t="s">
        <v>353</v>
      </c>
      <c r="G15" s="19"/>
      <c r="H15" s="19" t="s">
        <v>354</v>
      </c>
      <c r="I15" s="19"/>
    </row>
    <row r="16" ht="26.5" customHeight="1" spans="2:9">
      <c r="B16" s="18"/>
      <c r="C16" s="18"/>
      <c r="D16" s="18"/>
      <c r="E16" s="18"/>
      <c r="F16" s="19" t="s">
        <v>355</v>
      </c>
      <c r="G16" s="19"/>
      <c r="H16" s="19" t="s">
        <v>356</v>
      </c>
      <c r="I16" s="19"/>
    </row>
    <row r="17" ht="26.5" customHeight="1" spans="2:9">
      <c r="B17" s="18"/>
      <c r="C17" s="18"/>
      <c r="D17" s="18"/>
      <c r="E17" s="18"/>
      <c r="F17" s="19" t="s">
        <v>357</v>
      </c>
      <c r="G17" s="19"/>
      <c r="H17" s="19" t="s">
        <v>358</v>
      </c>
      <c r="I17" s="19"/>
    </row>
    <row r="18" ht="26.5" customHeight="1" spans="2:9">
      <c r="B18" s="18"/>
      <c r="C18" s="18"/>
      <c r="D18" s="18"/>
      <c r="E18" s="18"/>
      <c r="F18" s="19" t="s">
        <v>359</v>
      </c>
      <c r="G18" s="19"/>
      <c r="H18" s="19" t="s">
        <v>360</v>
      </c>
      <c r="I18" s="19"/>
    </row>
    <row r="19" ht="26.5" customHeight="1" spans="2:9">
      <c r="B19" s="18"/>
      <c r="C19" s="18"/>
      <c r="D19" s="18"/>
      <c r="E19" s="18"/>
      <c r="F19" s="19" t="s">
        <v>361</v>
      </c>
      <c r="G19" s="19"/>
      <c r="H19" s="19" t="s">
        <v>362</v>
      </c>
      <c r="I19" s="19"/>
    </row>
    <row r="20" ht="26.5" customHeight="1" spans="2:9">
      <c r="B20" s="18"/>
      <c r="C20" s="18"/>
      <c r="D20" s="18"/>
      <c r="E20" s="18"/>
      <c r="F20" s="19" t="s">
        <v>363</v>
      </c>
      <c r="G20" s="19"/>
      <c r="H20" s="19" t="s">
        <v>364</v>
      </c>
      <c r="I20" s="19"/>
    </row>
    <row r="21" ht="26.5" customHeight="1" spans="2:9">
      <c r="B21" s="18"/>
      <c r="C21" s="18"/>
      <c r="D21" s="18" t="s">
        <v>270</v>
      </c>
      <c r="E21" s="18"/>
      <c r="F21" s="19" t="s">
        <v>365</v>
      </c>
      <c r="G21" s="19"/>
      <c r="H21" s="19" t="s">
        <v>366</v>
      </c>
      <c r="I21" s="19"/>
    </row>
    <row r="22" ht="26.5" customHeight="1" spans="2:9">
      <c r="B22" s="18"/>
      <c r="C22" s="18"/>
      <c r="D22" s="18"/>
      <c r="E22" s="18"/>
      <c r="F22" s="19" t="s">
        <v>367</v>
      </c>
      <c r="G22" s="19"/>
      <c r="H22" s="19" t="s">
        <v>368</v>
      </c>
      <c r="I22" s="19"/>
    </row>
    <row r="23" ht="26.5" customHeight="1" spans="2:9">
      <c r="B23" s="18"/>
      <c r="C23" s="18"/>
      <c r="D23" s="18"/>
      <c r="E23" s="18"/>
      <c r="F23" s="19" t="s">
        <v>369</v>
      </c>
      <c r="G23" s="19"/>
      <c r="H23" s="19" t="s">
        <v>370</v>
      </c>
      <c r="I23" s="19"/>
    </row>
    <row r="24" ht="26.5" customHeight="1" spans="2:9">
      <c r="B24" s="18"/>
      <c r="C24" s="18"/>
      <c r="D24" s="18"/>
      <c r="E24" s="18"/>
      <c r="F24" s="19" t="s">
        <v>371</v>
      </c>
      <c r="G24" s="19"/>
      <c r="H24" s="19" t="s">
        <v>372</v>
      </c>
      <c r="I24" s="19"/>
    </row>
    <row r="25" ht="26.5" customHeight="1" spans="2:9">
      <c r="B25" s="18"/>
      <c r="C25" s="18"/>
      <c r="D25" s="18" t="s">
        <v>273</v>
      </c>
      <c r="E25" s="18"/>
      <c r="F25" s="19" t="s">
        <v>274</v>
      </c>
      <c r="G25" s="19"/>
      <c r="H25" s="19" t="s">
        <v>373</v>
      </c>
      <c r="I25" s="19"/>
    </row>
    <row r="26" ht="26.5" customHeight="1" spans="2:9">
      <c r="B26" s="18"/>
      <c r="C26" s="18"/>
      <c r="D26" s="18" t="s">
        <v>374</v>
      </c>
      <c r="E26" s="18"/>
      <c r="F26" s="19" t="s">
        <v>278</v>
      </c>
      <c r="G26" s="19"/>
      <c r="H26" s="19" t="s">
        <v>375</v>
      </c>
      <c r="I26" s="19"/>
    </row>
    <row r="27" ht="45" customHeight="1" spans="2:9">
      <c r="B27" s="18"/>
      <c r="C27" s="18" t="s">
        <v>280</v>
      </c>
      <c r="D27" s="18" t="s">
        <v>284</v>
      </c>
      <c r="E27" s="18"/>
      <c r="F27" s="19" t="s">
        <v>376</v>
      </c>
      <c r="G27" s="19"/>
      <c r="H27" s="19" t="s">
        <v>377</v>
      </c>
      <c r="I27" s="19"/>
    </row>
    <row r="28" ht="39" customHeight="1" spans="2:9">
      <c r="B28" s="18"/>
      <c r="C28" s="18"/>
      <c r="D28" s="18" t="s">
        <v>281</v>
      </c>
      <c r="E28" s="18"/>
      <c r="F28" s="19" t="s">
        <v>378</v>
      </c>
      <c r="G28" s="19"/>
      <c r="H28" s="19" t="s">
        <v>379</v>
      </c>
      <c r="I28" s="19"/>
    </row>
    <row r="29" ht="16.35" customHeight="1" spans="2:9">
      <c r="B29" s="18"/>
      <c r="C29" s="18"/>
      <c r="D29" s="18" t="s">
        <v>287</v>
      </c>
      <c r="E29" s="18"/>
      <c r="F29" s="19" t="s">
        <v>380</v>
      </c>
      <c r="G29" s="19"/>
      <c r="H29" s="19" t="s">
        <v>381</v>
      </c>
      <c r="I29" s="19"/>
    </row>
    <row r="30" ht="63" customHeight="1" spans="2:16">
      <c r="B30" s="18"/>
      <c r="C30" s="18"/>
      <c r="D30" s="18" t="s">
        <v>289</v>
      </c>
      <c r="E30" s="18"/>
      <c r="F30" s="19" t="s">
        <v>382</v>
      </c>
      <c r="G30" s="19"/>
      <c r="H30" s="19" t="s">
        <v>379</v>
      </c>
      <c r="I30" s="19"/>
      <c r="P30" s="22"/>
    </row>
    <row r="31" ht="33" customHeight="1" spans="2:9">
      <c r="B31" s="18"/>
      <c r="C31" s="18" t="s">
        <v>292</v>
      </c>
      <c r="D31" s="18" t="s">
        <v>293</v>
      </c>
      <c r="E31" s="18"/>
      <c r="F31" s="19" t="s">
        <v>383</v>
      </c>
      <c r="G31" s="19"/>
      <c r="H31" s="19" t="s">
        <v>308</v>
      </c>
      <c r="I31" s="19"/>
    </row>
    <row r="32" ht="16.35" customHeight="1" spans="2:9">
      <c r="B32" s="20"/>
      <c r="C32" s="20"/>
      <c r="D32" s="20"/>
      <c r="E32" s="20"/>
      <c r="F32" s="20"/>
      <c r="G32" s="20"/>
      <c r="H32" s="20"/>
      <c r="I32" s="20"/>
    </row>
    <row r="33" ht="16.35" customHeight="1" spans="2:9">
      <c r="B33" s="20"/>
      <c r="C33" s="20"/>
      <c r="D33" s="20"/>
      <c r="E33" s="20"/>
      <c r="F33" s="20"/>
      <c r="G33" s="20"/>
      <c r="H33" s="20"/>
      <c r="I33" s="20"/>
    </row>
    <row r="34" ht="16.35" customHeight="1" spans="2:9">
      <c r="B34" s="20"/>
      <c r="C34" s="20"/>
      <c r="D34" s="20"/>
      <c r="E34" s="20"/>
      <c r="F34" s="20"/>
      <c r="G34" s="20"/>
      <c r="H34" s="20"/>
      <c r="I34" s="20"/>
    </row>
    <row r="35" ht="16.35" customHeight="1" spans="2:9">
      <c r="B35" s="20"/>
      <c r="C35" s="20"/>
      <c r="D35" s="20"/>
      <c r="E35" s="20"/>
      <c r="F35" s="20"/>
      <c r="G35" s="20"/>
      <c r="H35" s="20"/>
      <c r="I35" s="20"/>
    </row>
  </sheetData>
  <mergeCells count="62">
    <mergeCell ref="B2:I2"/>
    <mergeCell ref="B3:I3"/>
    <mergeCell ref="B4:D4"/>
    <mergeCell ref="E4:I4"/>
    <mergeCell ref="C5:D5"/>
    <mergeCell ref="E5:I5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B5:B11"/>
    <mergeCell ref="B13:B31"/>
    <mergeCell ref="C14:C26"/>
    <mergeCell ref="C27:C30"/>
    <mergeCell ref="C10:F11"/>
    <mergeCell ref="C6:D9"/>
    <mergeCell ref="E6:I9"/>
    <mergeCell ref="D14:E20"/>
    <mergeCell ref="D21:E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王国钢</cp:lastModifiedBy>
  <dcterms:created xsi:type="dcterms:W3CDTF">2022-03-04T19:28:00Z</dcterms:created>
  <dcterms:modified xsi:type="dcterms:W3CDTF">2025-02-20T01:07:21Z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42606773E7174CA68A26C73F71DB6BDD_13</vt:lpwstr>
  </property>
</Properties>
</file>