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 activeTab="8"/>
  </bookViews>
  <sheets>
    <sheet name="封面" sheetId="20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-1" sheetId="22" r:id="rId14"/>
    <sheet name="6-2" sheetId="17" r:id="rId15"/>
    <sheet name="6-3" sheetId="23" r:id="rId16"/>
    <sheet name="6-4" sheetId="24" r:id="rId17"/>
    <sheet name="7" sheetId="18" r:id="rId18"/>
  </sheets>
  <externalReferences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</externalReferences>
  <definedNames>
    <definedName name="_xlnm.Print_Area" localSheetId="1">'1'!$B$1:$E$40</definedName>
    <definedName name="_xlnm.Print_Area" localSheetId="3">'1-2'!$B$1:$K$15</definedName>
    <definedName name="_______________A01">#REF!</definedName>
    <definedName name="_______________A08">'[1]A01-1'!$A$5:$C$36</definedName>
    <definedName name="____1A01_">#REF!</definedName>
    <definedName name="____2A08_">'[2]A01-1'!$A$5:$C$36</definedName>
    <definedName name="____A01">#REF!</definedName>
    <definedName name="____A08">'[3]A01-1'!$A$5:$C$36</definedName>
    <definedName name="___1A01_">#REF!</definedName>
    <definedName name="___2A08_">'[1]A01-1'!$A$5:$C$36</definedName>
    <definedName name="___A01">#REF!</definedName>
    <definedName name="___A08">'[3]A01-1'!$A$5:$C$36</definedName>
    <definedName name="__1A01_">#REF!</definedName>
    <definedName name="__2A01_">#REF!</definedName>
    <definedName name="__2A08_">'[1]A01-1'!$A$5:$C$36</definedName>
    <definedName name="__4A08_">'[1]A01-1'!$A$5:$C$36</definedName>
    <definedName name="__A01">#REF!</definedName>
    <definedName name="__A08">'[1]A01-1'!$A$5:$C$36</definedName>
    <definedName name="_1A01_">#REF!</definedName>
    <definedName name="_2A01_">#REF!</definedName>
    <definedName name="_2A08_">'[4]A01-1'!$A$5:$C$36</definedName>
    <definedName name="_4A08_">'[1]A01-1'!$A$5:$C$36</definedName>
    <definedName name="_A01">#REF!</definedName>
    <definedName name="_A08">'[1]A01-1'!$A$5:$C$36</definedName>
    <definedName name="_a8756">'[5]A01-1'!$A$5:$C$36</definedName>
    <definedName name="_qyc1234">#REF!</definedName>
    <definedName name="a">#N/A</definedName>
    <definedName name="______________A01">#REF!</definedName>
    <definedName name="________________A08">'[5]A01-1'!$A$5:$C$36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Titles">#N/A</definedName>
    <definedName name="___________qyc1234">#REF!</definedName>
    <definedName name="s">#N/A</definedName>
    <definedName name="地区名称">#REF!</definedName>
    <definedName name="支出">#REF!</definedName>
    <definedName name="_____A01">#REF!</definedName>
    <definedName name="_____A08">'[6]A01-1'!$A$5:$C$36</definedName>
    <definedName name="__qyc1234">#REF!</definedName>
    <definedName name="______A01">#REF!</definedName>
    <definedName name="______A08">'[6]A01-1'!$A$5:$C$36</definedName>
    <definedName name="___qyc1234">#REF!</definedName>
    <definedName name="____________A01">#REF!</definedName>
    <definedName name="____________A08">'[8]A01-1'!$A$5:$C$36</definedName>
    <definedName name="___________A01">#REF!</definedName>
    <definedName name="___________A08">'[8]A01-1'!$A$5:$C$36</definedName>
    <definedName name="__________A01">#REF!</definedName>
    <definedName name="__________A08">'[8]A01-1'!$A$5:$C$36</definedName>
    <definedName name="_________qyc1234">#REF!</definedName>
    <definedName name="________A08">'[8]A01-1'!$A$5:$C$36</definedName>
    <definedName name="________qyc1234">#REF!</definedName>
    <definedName name="_______qyc1234">#REF!</definedName>
    <definedName name="_________A08">'[7]A01-1'!$A$5:$C$36</definedName>
    <definedName name="________A01">#REF!</definedName>
    <definedName name="_______A01">#REF!</definedName>
    <definedName name="_______A08">'[9]A01-1'!$A$5:$C$36</definedName>
    <definedName name="_____qyc1234">#REF!</definedName>
    <definedName name="____qyc1234">#REF!</definedName>
    <definedName name="_________A01">#REF!</definedName>
    <definedName name="_____________A08">'[12]A01-1'!$A$5:$C$36</definedName>
    <definedName name="______qyc1234">#REF!</definedName>
    <definedName name="分类">#REF!</definedName>
    <definedName name="行业">[10]Sheet1!$W$2:$W$9</definedName>
    <definedName name="市州">[10]Sheet1!$A$2:$U$2</definedName>
    <definedName name="形式">#REF!</definedName>
    <definedName name="性质">[11]Sheet2!$A$1:$A$4</definedName>
    <definedName name="_____________A01">#REF!</definedName>
    <definedName name="______________A08">'[13]A01-1'!$A$5:$C$36</definedName>
    <definedName name="__________qyc1234">#REF!</definedName>
    <definedName name="________________A01">#REF!</definedName>
    <definedName name="____________qyc1234">#REF!</definedName>
    <definedName name="_xlnm.Print_Area" localSheetId="0">封面!$A$1:$A$1</definedName>
  </definedNames>
  <calcPr calcId="144525"/>
</workbook>
</file>

<file path=xl/sharedStrings.xml><?xml version="1.0" encoding="utf-8"?>
<sst xmlns="http://schemas.openxmlformats.org/spreadsheetml/2006/main" count="711" uniqueCount="332">
  <si>
    <t>攀枝花市图书馆</t>
  </si>
  <si>
    <t>2025年单位预算</t>
  </si>
  <si>
    <t xml:space="preserve">
表1</t>
  </si>
  <si>
    <t xml:space="preserve"> </t>
  </si>
  <si>
    <t>单位收支总表</t>
  </si>
  <si>
    <t>单位：攀枝花市图书馆</t>
  </si>
  <si>
    <t>金额单位：元</t>
  </si>
  <si>
    <t>收    入</t>
  </si>
  <si>
    <t>支    出</t>
  </si>
  <si>
    <t>项    目</t>
  </si>
  <si>
    <t>预算数</t>
  </si>
  <si>
    <t>一、一般公共预算拨款收入</t>
  </si>
  <si>
    <r>
      <rPr>
        <sz val="11"/>
        <color rgb="FF000000"/>
        <rFont val="Dialog.plain"/>
        <charset val="134"/>
      </rPr>
      <t>一、一般公共服务支出</t>
    </r>
  </si>
  <si>
    <t>二、政府性基金预算拨款收入</t>
  </si>
  <si>
    <r>
      <rPr>
        <sz val="11"/>
        <color rgb="FF000000"/>
        <rFont val="Dialog.plain"/>
        <charset val="134"/>
      </rPr>
      <t>二、外交支出</t>
    </r>
  </si>
  <si>
    <t>三、国有资本经营预算拨款收入</t>
  </si>
  <si>
    <r>
      <rPr>
        <sz val="11"/>
        <color rgb="FF000000"/>
        <rFont val="Dialog.plain"/>
        <charset val="134"/>
      </rPr>
      <t>三、国防支出</t>
    </r>
  </si>
  <si>
    <t>四、事业收入</t>
  </si>
  <si>
    <r>
      <rPr>
        <sz val="11"/>
        <color rgb="FF000000"/>
        <rFont val="Dialog.plain"/>
        <charset val="134"/>
      </rPr>
      <t>四、公共安全支出</t>
    </r>
  </si>
  <si>
    <t>五、事业单位经营收入</t>
  </si>
  <si>
    <r>
      <rPr>
        <sz val="11"/>
        <color rgb="FF000000"/>
        <rFont val="Dialog.plain"/>
        <charset val="134"/>
      </rPr>
      <t>五、教育支出</t>
    </r>
  </si>
  <si>
    <t>六、其他收入</t>
  </si>
  <si>
    <r>
      <rPr>
        <sz val="11"/>
        <color rgb="FF000000"/>
        <rFont val="Dialog.plain"/>
        <charset val="134"/>
      </rPr>
      <t>六、科学技术支出</t>
    </r>
  </si>
  <si>
    <t/>
  </si>
  <si>
    <r>
      <rPr>
        <sz val="11"/>
        <color rgb="FF000000"/>
        <rFont val="Dialog.plain"/>
        <charset val="134"/>
      </rPr>
      <t>七、文化旅游体育与传媒支出</t>
    </r>
  </si>
  <si>
    <r>
      <rPr>
        <sz val="11"/>
        <color rgb="FF000000"/>
        <rFont val="Dialog.plain"/>
        <charset val="134"/>
      </rPr>
      <t>八、社会保障和就业支出</t>
    </r>
  </si>
  <si>
    <r>
      <rPr>
        <sz val="11"/>
        <color rgb="FF000000"/>
        <rFont val="Dialog.plain"/>
        <charset val="134"/>
      </rPr>
      <t>九、社会保险基金支出</t>
    </r>
  </si>
  <si>
    <r>
      <rPr>
        <sz val="11"/>
        <color rgb="FF000000"/>
        <rFont val="Dialog.plain"/>
        <charset val="134"/>
      </rPr>
      <t>十、卫生健康支出</t>
    </r>
  </si>
  <si>
    <r>
      <rPr>
        <sz val="11"/>
        <color rgb="FF000000"/>
        <rFont val="Dialog.plain"/>
        <charset val="134"/>
      </rPr>
      <t>十一、节能环保支出</t>
    </r>
  </si>
  <si>
    <r>
      <rPr>
        <sz val="11"/>
        <color rgb="FF000000"/>
        <rFont val="Dialog.plain"/>
        <charset val="134"/>
      </rPr>
      <t>十二、城乡社区支出</t>
    </r>
  </si>
  <si>
    <r>
      <rPr>
        <sz val="11"/>
        <color rgb="FF000000"/>
        <rFont val="Dialog.plain"/>
        <charset val="134"/>
      </rPr>
      <t>十三、农林水支出</t>
    </r>
  </si>
  <si>
    <r>
      <rPr>
        <sz val="11"/>
        <color rgb="FF000000"/>
        <rFont val="Dialog.plain"/>
        <charset val="134"/>
      </rPr>
      <t>十四、交通运输支出</t>
    </r>
  </si>
  <si>
    <r>
      <rPr>
        <sz val="11"/>
        <color rgb="FF000000"/>
        <rFont val="Dialog.plain"/>
        <charset val="134"/>
      </rPr>
      <t>十五、资源勘探工业信息等支出</t>
    </r>
  </si>
  <si>
    <r>
      <rPr>
        <sz val="11"/>
        <color rgb="FF000000"/>
        <rFont val="Dialog.plain"/>
        <charset val="134"/>
      </rPr>
      <t>十六、商业服务业等支出</t>
    </r>
  </si>
  <si>
    <r>
      <rPr>
        <sz val="11"/>
        <color rgb="FF000000"/>
        <rFont val="Dialog.plain"/>
        <charset val="134"/>
      </rPr>
      <t>十七、金融支出</t>
    </r>
  </si>
  <si>
    <r>
      <rPr>
        <sz val="11"/>
        <color rgb="FF000000"/>
        <rFont val="Dialog.plain"/>
        <charset val="134"/>
      </rPr>
      <t>十八、援助其他地区支出</t>
    </r>
  </si>
  <si>
    <r>
      <rPr>
        <sz val="11"/>
        <color rgb="FF000000"/>
        <rFont val="Dialog.plain"/>
        <charset val="134"/>
      </rPr>
      <t>十九、自然资源海洋气象等支出</t>
    </r>
  </si>
  <si>
    <r>
      <rPr>
        <sz val="11"/>
        <color rgb="FF000000"/>
        <rFont val="Dialog.plain"/>
        <charset val="134"/>
      </rPr>
      <t>二十、住房保障支出</t>
    </r>
  </si>
  <si>
    <r>
      <rPr>
        <sz val="11"/>
        <color rgb="FF000000"/>
        <rFont val="Dialog.plain"/>
        <charset val="134"/>
      </rPr>
      <t>二十一、粮油物资储备支出</t>
    </r>
  </si>
  <si>
    <r>
      <rPr>
        <sz val="11"/>
        <color rgb="FF000000"/>
        <rFont val="Dialog.plain"/>
        <charset val="134"/>
      </rPr>
      <t>二十二、国有资本经营预算支出</t>
    </r>
  </si>
  <si>
    <r>
      <rPr>
        <sz val="11"/>
        <color rgb="FF000000"/>
        <rFont val="Dialog.plain"/>
        <charset val="134"/>
      </rPr>
      <t>二十三、灾害防治及应急管理支出</t>
    </r>
  </si>
  <si>
    <r>
      <rPr>
        <sz val="11"/>
        <color rgb="FF000000"/>
        <rFont val="Dialog.plain"/>
        <charset val="134"/>
      </rPr>
      <t>二十四、预备费</t>
    </r>
  </si>
  <si>
    <r>
      <rPr>
        <sz val="11"/>
        <color rgb="FF000000"/>
        <rFont val="Dialog.plain"/>
        <charset val="134"/>
      </rPr>
      <t>二十五、其他支出</t>
    </r>
  </si>
  <si>
    <r>
      <rPr>
        <sz val="11"/>
        <color rgb="FF000000"/>
        <rFont val="Dialog.plain"/>
        <charset val="134"/>
      </rPr>
      <t>二十六、转移性支出</t>
    </r>
  </si>
  <si>
    <r>
      <rPr>
        <sz val="11"/>
        <color rgb="FF000000"/>
        <rFont val="Dialog.plain"/>
        <charset val="134"/>
      </rPr>
      <t>二十七、债务还本支出</t>
    </r>
  </si>
  <si>
    <r>
      <rPr>
        <sz val="11"/>
        <color rgb="FF000000"/>
        <rFont val="Dialog.plain"/>
        <charset val="134"/>
      </rPr>
      <t>二十八、债务付息支出</t>
    </r>
  </si>
  <si>
    <r>
      <rPr>
        <sz val="11"/>
        <color rgb="FF000000"/>
        <rFont val="Dialog.plain"/>
        <charset val="134"/>
      </rPr>
      <t>二十九、债务发行费用支出</t>
    </r>
  </si>
  <si>
    <r>
      <rPr>
        <sz val="11"/>
        <color rgb="FF000000"/>
        <rFont val="Dialog.plain"/>
        <charset val="134"/>
      </rPr>
      <t>三十、抗疫特别国债安排的支出</t>
    </r>
  </si>
  <si>
    <r>
      <rPr>
        <sz val="11"/>
        <color rgb="FF000000"/>
        <rFont val="Dialog.bold"/>
        <charset val="134"/>
      </rPr>
      <t>本 年 收 入 合 计</t>
    </r>
  </si>
  <si>
    <r>
      <rPr>
        <sz val="11"/>
        <color rgb="FF000000"/>
        <rFont val="Dialog.bold"/>
        <charset val="134"/>
      </rPr>
      <t>本 年 支 出 合 计</t>
    </r>
  </si>
  <si>
    <t>七、用事业基金弥补收支差额</t>
  </si>
  <si>
    <t>三十一、事业单位结余分配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</si>
  <si>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</si>
  <si>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</si>
  <si>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</si>
  <si>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</si>
  <si>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</si>
  <si>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</si>
  <si>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单位收入总表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</si>
  <si>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</si>
  <si>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</si>
  <si>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</si>
  <si>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</si>
  <si>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</si>
  <si>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</si>
  <si>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>事业单位经营
收入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</si>
  <si>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</si>
  <si>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</si>
  <si>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</si>
  <si>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</si>
  <si>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</si>
  <si>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</si>
  <si>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合    计</t>
  </si>
  <si>
    <t>表1-2</t>
  </si>
  <si>
    <t>单位支出总表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</si>
  <si>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</si>
  <si>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</si>
  <si>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</si>
  <si>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</si>
  <si>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</si>
  <si>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</si>
  <si>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</si>
  <si>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</si>
  <si>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图书馆</t>
  </si>
  <si>
    <t>01</t>
  </si>
  <si>
    <t>04</t>
  </si>
  <si>
    <t>其他文化旅游体育与传媒支出</t>
  </si>
  <si>
    <t>05</t>
  </si>
  <si>
    <t>02</t>
  </si>
  <si>
    <t>事业单位离退休</t>
  </si>
  <si>
    <t>机关事业单位基本养老保险缴费支出</t>
  </si>
  <si>
    <t>事业单位医疗</t>
  </si>
  <si>
    <t>03</t>
  </si>
  <si>
    <t> 公务员医疗补助</t>
  </si>
  <si>
    <t>221</t>
  </si>
  <si>
    <t>住房公积金</t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</si>
  <si>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</si>
  <si>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</si>
  <si>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</si>
  <si>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</si>
  <si>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</si>
  <si>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</si>
  <si>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</si>
  <si>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color rgb="FF000000"/>
        <rFont val="Dialog.plain"/>
        <charset val="134"/>
      </rPr>
      <t> 一般公共预算拨款收入</t>
    </r>
  </si>
  <si>
    <r>
      <rPr>
        <sz val="11"/>
        <color rgb="FF000000"/>
        <rFont val="Dialog.plain"/>
        <charset val="134"/>
      </rPr>
      <t> 一般公共服务支出</t>
    </r>
  </si>
  <si>
    <r>
      <rPr>
        <sz val="11"/>
        <color rgb="FF000000"/>
        <rFont val="Dialog.plain"/>
        <charset val="134"/>
      </rPr>
      <t> 政府性基金预算拨款收入</t>
    </r>
  </si>
  <si>
    <r>
      <rPr>
        <sz val="11"/>
        <color rgb="FF000000"/>
        <rFont val="Dialog.plain"/>
        <charset val="134"/>
      </rPr>
      <t> 外交支出</t>
    </r>
  </si>
  <si>
    <r>
      <rPr>
        <sz val="11"/>
        <color rgb="FF000000"/>
        <rFont val="Dialog.plain"/>
        <charset val="134"/>
      </rPr>
      <t> 国有资本经营预算拨款收入</t>
    </r>
  </si>
  <si>
    <r>
      <rPr>
        <sz val="11"/>
        <color rgb="FF000000"/>
        <rFont val="Dialog.plain"/>
        <charset val="134"/>
      </rPr>
      <t> 国防支出</t>
    </r>
  </si>
  <si>
    <t>一、上年结转</t>
  </si>
  <si>
    <r>
      <rPr>
        <sz val="11"/>
        <color rgb="FF000000"/>
        <rFont val="Dialog.plain"/>
        <charset val="134"/>
      </rPr>
      <t> 公共安全支出</t>
    </r>
  </si>
  <si>
    <r>
      <rPr>
        <sz val="11"/>
        <color rgb="FF000000"/>
        <rFont val="Dialog.plain"/>
        <charset val="134"/>
      </rPr>
      <t> 教育支出</t>
    </r>
  </si>
  <si>
    <r>
      <rPr>
        <sz val="11"/>
        <color rgb="FF000000"/>
        <rFont val="Dialog.plain"/>
        <charset val="134"/>
      </rPr>
      <t> 科学技术支出</t>
    </r>
  </si>
  <si>
    <r>
      <rPr>
        <sz val="11"/>
        <color rgb="FF000000"/>
        <rFont val="Dialog.plain"/>
        <charset val="134"/>
      </rPr>
      <t> 文化旅游体育与传媒支出</t>
    </r>
  </si>
  <si>
    <r>
      <rPr>
        <sz val="11"/>
        <color rgb="FF000000"/>
        <rFont val="Dialog.plain"/>
        <charset val="134"/>
      </rPr>
      <t> </t>
    </r>
  </si>
  <si>
    <r>
      <rPr>
        <sz val="11"/>
        <color rgb="FF000000"/>
        <rFont val="Dialog.plain"/>
        <charset val="134"/>
      </rPr>
      <t> 社会保障和就业支出</t>
    </r>
  </si>
  <si>
    <r>
      <rPr>
        <sz val="11"/>
        <color rgb="FF000000"/>
        <rFont val="Dialog.plain"/>
        <charset val="134"/>
      </rPr>
      <t> 社会保险基金支出</t>
    </r>
  </si>
  <si>
    <r>
      <rPr>
        <sz val="11"/>
        <color rgb="FF000000"/>
        <rFont val="Dialog.plain"/>
        <charset val="134"/>
      </rPr>
      <t> 卫生健康支出</t>
    </r>
  </si>
  <si>
    <r>
      <rPr>
        <sz val="11"/>
        <color rgb="FF000000"/>
        <rFont val="Dialog.plain"/>
        <charset val="134"/>
      </rPr>
      <t> 节能环保支出</t>
    </r>
  </si>
  <si>
    <r>
      <rPr>
        <sz val="11"/>
        <color rgb="FF000000"/>
        <rFont val="Dialog.plain"/>
        <charset val="134"/>
      </rPr>
      <t> 城乡社区支出</t>
    </r>
  </si>
  <si>
    <r>
      <rPr>
        <sz val="11"/>
        <color rgb="FF000000"/>
        <rFont val="Dialog.plain"/>
        <charset val="134"/>
      </rPr>
      <t> 农林水支出</t>
    </r>
  </si>
  <si>
    <r>
      <rPr>
        <sz val="11"/>
        <color rgb="FF000000"/>
        <rFont val="Dialog.plain"/>
        <charset val="134"/>
      </rPr>
      <t> 交通运输支出</t>
    </r>
  </si>
  <si>
    <r>
      <rPr>
        <sz val="11"/>
        <color rgb="FF000000"/>
        <rFont val="Dialog.plain"/>
        <charset val="134"/>
      </rPr>
      <t> 资源勘探工业信息等支出</t>
    </r>
  </si>
  <si>
    <r>
      <rPr>
        <sz val="11"/>
        <color rgb="FF000000"/>
        <rFont val="Dialog.plain"/>
        <charset val="134"/>
      </rPr>
      <t> 商业服务业等支出</t>
    </r>
  </si>
  <si>
    <r>
      <rPr>
        <sz val="11"/>
        <color rgb="FF000000"/>
        <rFont val="Dialog.plain"/>
        <charset val="134"/>
      </rPr>
      <t> 金融支出</t>
    </r>
  </si>
  <si>
    <r>
      <rPr>
        <sz val="11"/>
        <color rgb="FF000000"/>
        <rFont val="Dialog.plain"/>
        <charset val="134"/>
      </rPr>
      <t> 援助其他地区支出</t>
    </r>
  </si>
  <si>
    <r>
      <rPr>
        <sz val="11"/>
        <color rgb="FF000000"/>
        <rFont val="Dialog.plain"/>
        <charset val="134"/>
      </rPr>
      <t> 自然资源海洋气象等支出</t>
    </r>
  </si>
  <si>
    <r>
      <rPr>
        <sz val="11"/>
        <color rgb="FF000000"/>
        <rFont val="Dialog.plain"/>
        <charset val="134"/>
      </rPr>
      <t> 住房保障支出</t>
    </r>
  </si>
  <si>
    <r>
      <rPr>
        <sz val="11"/>
        <color rgb="FF000000"/>
        <rFont val="Dialog.plain"/>
        <charset val="134"/>
      </rPr>
      <t> 粮油物资储备支出</t>
    </r>
  </si>
  <si>
    <r>
      <rPr>
        <sz val="11"/>
        <color rgb="FF000000"/>
        <rFont val="Dialog.plain"/>
        <charset val="134"/>
      </rPr>
      <t> 国有资本经营预算支出</t>
    </r>
  </si>
  <si>
    <r>
      <rPr>
        <sz val="11"/>
        <color rgb="FF000000"/>
        <rFont val="Dialog.plain"/>
        <charset val="134"/>
      </rPr>
      <t> 灾害防治及应急管理支出</t>
    </r>
  </si>
  <si>
    <r>
      <rPr>
        <sz val="11"/>
        <color rgb="FF000000"/>
        <rFont val="Dialog.plain"/>
        <charset val="134"/>
      </rPr>
      <t> 其他支出</t>
    </r>
  </si>
  <si>
    <r>
      <rPr>
        <sz val="11"/>
        <color rgb="FF000000"/>
        <rFont val="Dialog.plain"/>
        <charset val="134"/>
      </rPr>
      <t> 债务还本支出</t>
    </r>
  </si>
  <si>
    <r>
      <rPr>
        <sz val="11"/>
        <color rgb="FF000000"/>
        <rFont val="Dialog.plain"/>
        <charset val="134"/>
      </rPr>
      <t> 债务付息支出</t>
    </r>
  </si>
  <si>
    <r>
      <rPr>
        <sz val="11"/>
        <color rgb="FF000000"/>
        <rFont val="Dialog.plain"/>
        <charset val="134"/>
      </rPr>
      <t> 债务发行费用支出</t>
    </r>
  </si>
  <si>
    <r>
      <rPr>
        <sz val="11"/>
        <color rgb="FF000000"/>
        <rFont val="Dialog.plain"/>
        <charset val="134"/>
      </rPr>
      <t> 抗疫特别国债安排的支出</t>
    </r>
  </si>
  <si>
    <t>表2-1</t>
  </si>
  <si>
    <t>财政拨款支出预算表（部门经济分类科目）</t>
  </si>
  <si>
    <t>总计</t>
  </si>
  <si>
    <t>市级当年财政拨款安排</t>
  </si>
  <si>
    <t>上级提前通知专项转移支付等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</si>
  <si>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</si>
  <si>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</si>
  <si>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</si>
  <si>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</si>
  <si>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</si>
  <si>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</si>
  <si>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</si>
  <si>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</si>
  <si>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工资福利支出</t>
  </si>
  <si>
    <t>基本工资</t>
  </si>
  <si>
    <t>津贴补贴</t>
  </si>
  <si>
    <t>07</t>
  </si>
  <si>
    <t>绩效工资</t>
  </si>
  <si>
    <t>08</t>
  </si>
  <si>
    <t>机关事业单位基本养老保险缴费</t>
  </si>
  <si>
    <t>职工基本医疗保险缴费</t>
  </si>
  <si>
    <t>公务员医疗补助缴费</t>
  </si>
  <si>
    <t>其他社会保障缴费</t>
  </si>
  <si>
    <t>其他工资福利支出</t>
  </si>
  <si>
    <t>商品和服务支出</t>
  </si>
  <si>
    <t>办公费</t>
  </si>
  <si>
    <t>水费</t>
  </si>
  <si>
    <t>邮电费</t>
  </si>
  <si>
    <t>差旅费</t>
  </si>
  <si>
    <t>会议费</t>
  </si>
  <si>
    <t>培训费</t>
  </si>
  <si>
    <t>公务接待费</t>
  </si>
  <si>
    <t>委托业务费</t>
  </si>
  <si>
    <t>工会经费</t>
  </si>
  <si>
    <t>福利费</t>
  </si>
  <si>
    <t>公务用车运行维护费</t>
  </si>
  <si>
    <t>其他商品和服务支出</t>
  </si>
  <si>
    <t>对个人和家庭的补助</t>
  </si>
  <si>
    <t>生活补助</t>
  </si>
  <si>
    <t>医疗费补助</t>
  </si>
  <si>
    <t>09</t>
  </si>
  <si>
    <t>奖励金</t>
  </si>
  <si>
    <t>资本性支出</t>
  </si>
  <si>
    <t>其他资本性支出</t>
  </si>
  <si>
    <t>表3</t>
  </si>
  <si>
    <t>一般公共预算支出预算表</t>
  </si>
  <si>
    <t>当年财政拨款安排</t>
  </si>
  <si>
    <t>其他文化旅游体育与传媒指出</t>
  </si>
  <si>
    <t>表3-1</t>
  </si>
  <si>
    <t>一般公共预算基本支出预算表</t>
  </si>
  <si>
    <t>人员经费</t>
  </si>
  <si>
    <t>公用经费</t>
  </si>
  <si>
    <t>对事业单位经常性补助</t>
  </si>
  <si>
    <t>对事业单位资本性补助</t>
  </si>
  <si>
    <t>社会福利和救助</t>
  </si>
  <si>
    <t>表3-2</t>
  </si>
  <si>
    <t>一般公共预算项目支出预算表</t>
  </si>
  <si>
    <t>金额</t>
  </si>
  <si>
    <t>一般行政管理事务</t>
  </si>
  <si>
    <t>表3-3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</si>
  <si>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</si>
  <si>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</si>
  <si>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</si>
  <si>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</si>
  <si>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</si>
  <si>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公务用车购置费</t>
  </si>
  <si>
    <t>公务用车运行费</t>
  </si>
  <si>
    <t>表4</t>
  </si>
  <si>
    <t>政府性基金预算支出预算表</t>
  </si>
  <si>
    <t>本年政府性基金预算支出</t>
  </si>
  <si>
    <t>此表无数据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</si>
  <si>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</si>
  <si>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</si>
  <si>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</si>
  <si>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</si>
  <si>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</si>
  <si>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r>
      <rPr>
        <sz val="11"/>
        <rFont val="宋体"/>
        <charset val="134"/>
      </rPr>
      <t> </t>
    </r>
  </si>
  <si>
    <t>表6-1</t>
  </si>
  <si>
    <t>部门（单位）预算项目支出绩效目标表</t>
  </si>
  <si>
    <r>
      <rPr>
        <sz val="10"/>
        <rFont val="宋体"/>
        <charset val="134"/>
      </rPr>
      <t>(202</t>
    </r>
    <r>
      <rPr>
        <sz val="10"/>
        <rFont val="宋体"/>
        <charset val="134"/>
      </rPr>
      <t>5年度)</t>
    </r>
  </si>
  <si>
    <t>项目名称</t>
  </si>
  <si>
    <t>免费开放市级配套资金</t>
  </si>
  <si>
    <t>部门（单位）</t>
  </si>
  <si>
    <t>项目资金
（万元）</t>
  </si>
  <si>
    <t>年度资金总额</t>
  </si>
  <si>
    <t>财政拨款</t>
  </si>
  <si>
    <t>其他资金</t>
  </si>
  <si>
    <t>年度目标</t>
  </si>
  <si>
    <t>通过各类阅读活动提升公共文化服务水平，充分发挥公共图书馆保障公民基本文化权益的重要作用，丰富人民群众的精神文化生活</t>
  </si>
  <si>
    <t>绩效指标</t>
  </si>
  <si>
    <t>一级指标</t>
  </si>
  <si>
    <t>二级指标</t>
  </si>
  <si>
    <t>三级指标</t>
  </si>
  <si>
    <t>指标值（包含数字及文字描述）</t>
  </si>
  <si>
    <t>产出指标</t>
  </si>
  <si>
    <t>数量指标</t>
  </si>
  <si>
    <t>购置报刊</t>
  </si>
  <si>
    <t>350种</t>
  </si>
  <si>
    <t>购置图书</t>
  </si>
  <si>
    <t>200册</t>
  </si>
  <si>
    <t>质量指标</t>
  </si>
  <si>
    <t>购置图书、报刊</t>
  </si>
  <si>
    <t>图书全新正版、报刊保证时效性。</t>
  </si>
  <si>
    <t>时效指标</t>
  </si>
  <si>
    <t>完成时间</t>
  </si>
  <si>
    <t>2025年12月31日前</t>
  </si>
  <si>
    <t xml:space="preserve"> 成本指标</t>
  </si>
  <si>
    <t>经济成本指标</t>
  </si>
  <si>
    <t>图书、报刊购置成本</t>
  </si>
  <si>
    <t>图书200册1万元；报刊350种5.5万元。</t>
  </si>
  <si>
    <t>效益指标</t>
  </si>
  <si>
    <t>社会效益指标</t>
  </si>
  <si>
    <t>产生效果</t>
  </si>
  <si>
    <t>有效保障人民群众基本文化权益。</t>
  </si>
  <si>
    <t>满意度指标</t>
  </si>
  <si>
    <t>服务对象满意度指标</t>
  </si>
  <si>
    <t>读者满意度</t>
  </si>
  <si>
    <r>
      <rPr>
        <sz val="10"/>
        <rFont val="SimSun"/>
        <charset val="134"/>
      </rPr>
      <t>≧</t>
    </r>
    <r>
      <rPr>
        <sz val="10"/>
        <rFont val="宋体"/>
        <charset val="134"/>
      </rPr>
      <t>95%</t>
    </r>
  </si>
  <si>
    <t>表6-2</t>
  </si>
  <si>
    <t>文献资源购置费</t>
  </si>
  <si>
    <t>购置电子资源</t>
  </si>
  <si>
    <t>移动图书馆app更新服务</t>
  </si>
  <si>
    <t>电子资源</t>
  </si>
  <si>
    <t>更新及时，符合当前热销读物</t>
  </si>
  <si>
    <t>购置电子资源支出</t>
  </si>
  <si>
    <t>5万元</t>
  </si>
  <si>
    <t>项目效益</t>
  </si>
  <si>
    <t>加强公共文化服务建设，完善公共文化服务体系，提高公共文化服务效能，创新。有效保障人民群众基本文化权益。</t>
  </si>
  <si>
    <t>表6-3</t>
  </si>
  <si>
    <t>部门（单位）项目支出绩效目标表</t>
  </si>
  <si>
    <t>(2025年度)</t>
  </si>
  <si>
    <t>中央补助地方公共图书馆免费开放</t>
  </si>
  <si>
    <t>阅读推广活动、培训辅导、开展借阅服务</t>
  </si>
  <si>
    <t>开展阅读推广活动每年10场，开展借阅服务不少于20万人次，培训辅导每年10次</t>
  </si>
  <si>
    <t>外聘人员、全馆网络运行及维护</t>
  </si>
  <si>
    <t>外聘人员5人；全馆网络运行及维护</t>
  </si>
  <si>
    <t>保证开展的活动取得广大读者的满意；满足读者获取知识信息的需求，提升从业人员业务水平</t>
  </si>
  <si>
    <t>保障图书馆工作人员人手充足，做好了后勤保障工作</t>
  </si>
  <si>
    <t>项目经费支出</t>
  </si>
  <si>
    <t>阅读推广活动21万元；临聘人员劳务费13万元，网络运行费6万元</t>
  </si>
  <si>
    <t>满足人民群众的阅读需求。保障群众的阅读权利；提升从业人员业务知识和管理水平。</t>
  </si>
  <si>
    <t>经济效益指标</t>
  </si>
  <si>
    <t>公益一类事业单位</t>
  </si>
  <si>
    <t>免费开放</t>
  </si>
  <si>
    <t>可持续影响指标</t>
  </si>
  <si>
    <t>提升攀枝花市公共文化服务能力</t>
  </si>
  <si>
    <t>表6-4</t>
  </si>
  <si>
    <t>地方补助公共图书馆免费开放资金</t>
  </si>
  <si>
    <t>文献资源购置</t>
  </si>
  <si>
    <t>图书1200册</t>
  </si>
  <si>
    <t>图书全新、正版</t>
  </si>
  <si>
    <t>文献资源购置6.5万元</t>
  </si>
  <si>
    <t>表7</t>
  </si>
  <si>
    <t>单位整体支出绩效目标表</t>
  </si>
  <si>
    <r>
      <rPr>
        <sz val="12"/>
        <rFont val="宋体"/>
        <charset val="134"/>
      </rPr>
      <t>（</t>
    </r>
    <r>
      <rPr>
        <sz val="12"/>
        <rFont val="Times New Roman"/>
        <charset val="134"/>
      </rPr>
      <t>2025</t>
    </r>
    <r>
      <rPr>
        <sz val="12"/>
        <rFont val="宋体"/>
        <charset val="134"/>
      </rPr>
      <t>年度）</t>
    </r>
  </si>
  <si>
    <t>单位名称</t>
  </si>
  <si>
    <t>年度主要任务</t>
  </si>
  <si>
    <t>任务名称</t>
  </si>
  <si>
    <t>主要内容</t>
  </si>
  <si>
    <t>保障图书馆有序正常开放运行，保障人员经费。</t>
  </si>
  <si>
    <t>巩固提升国家公共文化服务体系示范区创建成果，深化场馆免费开放；继续发挥图书馆在丰富群众文化生活，提高城市文化品位、提升群众文化素质等方面的作用。</t>
  </si>
  <si>
    <t>开展阅读推广活动及借阅服务</t>
  </si>
  <si>
    <t>通过各类阅读推广活动提升公共文化服务水平，充分发挥公共图书馆保障基层文化权益的重要作用，丰富人民群众的精神文化生活。</t>
  </si>
  <si>
    <t>开展培训辅导</t>
  </si>
  <si>
    <t>提升图书馆在职人员的职业水平。</t>
  </si>
  <si>
    <t>完成文献资源购置</t>
  </si>
  <si>
    <t>新增纸质书刊1000册，报刊500种，满足人民群众的阅读需求，保障群众的阅读权利</t>
  </si>
  <si>
    <t>年度单位整体支出预算</t>
  </si>
  <si>
    <t>资金总额</t>
  </si>
  <si>
    <t>年度总体目标</t>
  </si>
  <si>
    <t>加强公共文化服务体系建设和公民思想道德建设，提升公共文化服务水平，充分发挥公共图书馆保障公民基本文化权益的重要作用，丰富人民群众的精神文化生活。</t>
  </si>
  <si>
    <t>年度绩效指标</t>
  </si>
  <si>
    <t>指标值
（包含数字及文字描述）</t>
  </si>
  <si>
    <t>市图书馆新馆有序开馆运行</t>
  </si>
  <si>
    <t>1保证图书馆免费开放达63小时。
2.为保证图书馆正常运行发放的人员经费。
3.文献资源借阅、检索与咨询，开展阅读推广、宣传活动
4.工作人员继续教育培训。</t>
  </si>
  <si>
    <t xml:space="preserve">1.纸质图书900册
2.500种报刊
</t>
  </si>
  <si>
    <t xml:space="preserve"> 保障图书馆正常开放</t>
  </si>
  <si>
    <t>1.保障图书馆正常开放；
2.保障图书馆后勤部分的日常工作顺利开展</t>
  </si>
  <si>
    <t>1.图书全新正版
2.报刊2025年新订报刊</t>
  </si>
  <si>
    <t>2025年全年</t>
  </si>
  <si>
    <t>成本指标</t>
  </si>
  <si>
    <t>图书馆正常有序开放</t>
  </si>
  <si>
    <t>1.图书馆全体职工、退休人员的工资、保险及公积金支出581.30万元；
2.图书馆全年的公用支出41.75万元；
3.图书馆免费开放各项活动支出20万元；
4.为保证图书馆基本业务工作正常进行外聘人员劳务费及保险费13万元；
5.全年网络运行费6万元。</t>
  </si>
  <si>
    <t xml:space="preserve">1.纸质图书900册，4.5万元
2.500种报刊，5.5万元
</t>
  </si>
  <si>
    <t xml:space="preserve"> 公益一类事业单位</t>
  </si>
  <si>
    <t>实行免费开放</t>
  </si>
  <si>
    <t xml:space="preserve"> 保障阅读权利，改变阅读方式</t>
  </si>
  <si>
    <t>1.提升图书馆服务效能。
2.保障公众阅读权利，满足读者阅读需求。
3.坚持公益性质，丰富群众文化生活，传播先进文化，营造城市文化氛围。</t>
  </si>
  <si>
    <t>生态效益指标</t>
  </si>
  <si>
    <t>环境效益</t>
  </si>
  <si>
    <t>1.为广大读者提供舒适的阅读场所及文献资源借阅服务
2.新馆设计采用自然采光和隔热玻璃，降低能源消耗</t>
  </si>
  <si>
    <t>提供文化传播平台</t>
  </si>
  <si>
    <t>提升公共服务能力</t>
  </si>
  <si>
    <t>持续提升市民文化素养</t>
  </si>
  <si>
    <t>≥95%</t>
  </si>
  <si>
    <t>注：1.各单位在公开单位预算时，应将单位预算项目绩效目标随同单位预算公开，并逐步加大公开力度，将整体支出绩效目标向社会公开。
    2.此表为参考样表，具体以市财政局批复表为准。</t>
  </si>
</sst>
</file>

<file path=xl/styles.xml><?xml version="1.0" encoding="utf-8"?>
<styleSheet xmlns="http://schemas.openxmlformats.org/spreadsheetml/2006/main">
  <numFmts count="5">
    <numFmt numFmtId="176" formatCode="yyyy&quot;年&quot;mm&quot;月&quot;dd&quot;日&quot;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54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2"/>
      <name val="方正黑体简体"/>
      <charset val="134"/>
    </font>
    <font>
      <b/>
      <sz val="16"/>
      <name val="宋体"/>
      <charset val="134"/>
    </font>
    <font>
      <sz val="12"/>
      <name val="宋体"/>
      <charset val="134"/>
    </font>
    <font>
      <sz val="12"/>
      <name val="Times New Roman"/>
      <charset val="134"/>
    </font>
    <font>
      <sz val="9"/>
      <name val="SimSun"/>
      <charset val="0"/>
    </font>
    <font>
      <sz val="10"/>
      <color theme="1"/>
      <name val="宋体"/>
      <charset val="134"/>
      <scheme val="minor"/>
    </font>
    <font>
      <sz val="9"/>
      <name val="simhei"/>
      <charset val="0"/>
    </font>
    <font>
      <b/>
      <sz val="18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9"/>
      <name val="Times New Roman"/>
      <charset val="0"/>
    </font>
    <font>
      <sz val="10"/>
      <name val="SimSun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b/>
      <sz val="9"/>
      <name val="宋体"/>
      <charset val="134"/>
    </font>
    <font>
      <sz val="9"/>
      <name val="simhei"/>
      <charset val="134"/>
    </font>
    <font>
      <sz val="9"/>
      <color rgb="FF000000"/>
      <name val="SimSun"/>
      <charset val="134"/>
    </font>
    <font>
      <sz val="9"/>
      <color rgb="FF000000"/>
      <name val="宋体"/>
      <charset val="134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sz val="9"/>
      <name val="SimSun"/>
      <charset val="134"/>
    </font>
    <font>
      <sz val="11"/>
      <color rgb="FF000000"/>
      <name val="SimSun"/>
      <charset val="134"/>
    </font>
    <font>
      <b/>
      <sz val="9"/>
      <color rgb="FF000000"/>
      <name val="宋体"/>
      <charset val="134"/>
    </font>
    <font>
      <sz val="11"/>
      <name val="SimSun"/>
      <charset val="134"/>
    </font>
    <font>
      <b/>
      <sz val="16"/>
      <color rgb="FF000000"/>
      <name val="黑体"/>
      <charset val="134"/>
    </font>
    <font>
      <sz val="9"/>
      <color rgb="FF000000"/>
      <name val="Hiragino Sans GB"/>
      <charset val="134"/>
    </font>
    <font>
      <b/>
      <sz val="9"/>
      <color rgb="FF000000"/>
      <name val="Hiragino Sans GB"/>
      <charset val="134"/>
    </font>
    <font>
      <b/>
      <sz val="36"/>
      <name val="黑体"/>
      <charset val="134"/>
    </font>
    <font>
      <b/>
      <sz val="14"/>
      <color rgb="FFFF000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仿宋_GB2312"/>
      <charset val="134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000000"/>
      <name val="Dialog.plain"/>
      <charset val="134"/>
    </font>
    <font>
      <sz val="11"/>
      <color rgb="FF000000"/>
      <name val="Dialog.bold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</fills>
  <borders count="38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0" fontId="32" fillId="12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5" fillId="0" borderId="36" applyNumberFormat="0" applyFill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4" fillId="0" borderId="34" applyNumberFormat="0" applyFill="0" applyAlignment="0" applyProtection="0">
      <alignment vertical="center"/>
    </xf>
    <xf numFmtId="9" fontId="41" fillId="0" borderId="0" applyFont="0" applyFill="0" applyBorder="0" applyAlignment="0" applyProtection="0">
      <alignment vertical="center"/>
    </xf>
    <xf numFmtId="43" fontId="41" fillId="0" borderId="0" applyFont="0" applyFill="0" applyBorder="0" applyAlignment="0" applyProtection="0">
      <alignment vertical="center"/>
    </xf>
    <xf numFmtId="0" fontId="38" fillId="0" borderId="30" applyNumberFormat="0" applyFill="0" applyAlignment="0" applyProtection="0">
      <alignment vertical="center"/>
    </xf>
    <xf numFmtId="42" fontId="41" fillId="0" borderId="0" applyFont="0" applyFill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50" fillId="0" borderId="30" applyNumberFormat="0" applyFill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44" fontId="41" fillId="0" borderId="0" applyFont="0" applyFill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43" fillId="15" borderId="33" applyNumberFormat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41" fontId="41" fillId="0" borderId="0" applyFont="0" applyFill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45" fillId="21" borderId="33" applyNumberFormat="0" applyAlignment="0" applyProtection="0">
      <alignment vertical="center"/>
    </xf>
    <xf numFmtId="0" fontId="51" fillId="15" borderId="37" applyNumberFormat="0" applyAlignment="0" applyProtection="0">
      <alignment vertical="center"/>
    </xf>
    <xf numFmtId="0" fontId="40" fillId="11" borderId="31" applyNumberFormat="0" applyAlignment="0" applyProtection="0">
      <alignment vertical="center"/>
    </xf>
    <xf numFmtId="0" fontId="42" fillId="0" borderId="32" applyNumberFormat="0" applyFill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41" fillId="23" borderId="35" applyNumberFormat="0" applyFon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4" fillId="0" borderId="0"/>
    <xf numFmtId="0" fontId="33" fillId="16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</cellStyleXfs>
  <cellXfs count="200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 applyProtection="1">
      <alignment horizontal="center" vertical="center" wrapText="1"/>
    </xf>
    <xf numFmtId="0" fontId="7" fillId="0" borderId="5" xfId="0" applyFont="1" applyFill="1" applyBorder="1" applyAlignment="1" applyProtection="1">
      <alignment horizontal="center" vertical="center"/>
    </xf>
    <xf numFmtId="0" fontId="6" fillId="0" borderId="6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6" fillId="0" borderId="7" xfId="0" applyFont="1" applyFill="1" applyBorder="1" applyAlignment="1">
      <alignment horizontal="left" vertical="center"/>
    </xf>
    <xf numFmtId="0" fontId="6" fillId="0" borderId="8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horizontal="left" vertical="center" wrapText="1"/>
    </xf>
    <xf numFmtId="4" fontId="6" fillId="0" borderId="2" xfId="0" applyNumberFormat="1" applyFont="1" applyFill="1" applyBorder="1" applyAlignment="1">
      <alignment horizontal="right" vertical="center" wrapText="1"/>
    </xf>
    <xf numFmtId="0" fontId="7" fillId="0" borderId="4" xfId="0" applyFont="1" applyFill="1" applyBorder="1" applyAlignment="1" applyProtection="1">
      <alignment horizontal="center" vertical="center"/>
    </xf>
    <xf numFmtId="0" fontId="7" fillId="0" borderId="4" xfId="0" applyFont="1" applyFill="1" applyBorder="1" applyAlignment="1">
      <alignment horizontal="left" vertical="center" wrapText="1"/>
    </xf>
    <xf numFmtId="0" fontId="6" fillId="0" borderId="9" xfId="0" applyFont="1" applyFill="1" applyBorder="1" applyAlignment="1">
      <alignment horizontal="left" vertical="center"/>
    </xf>
    <xf numFmtId="0" fontId="6" fillId="0" borderId="10" xfId="0" applyFont="1" applyFill="1" applyBorder="1" applyAlignment="1">
      <alignment horizontal="left" vertical="center"/>
    </xf>
    <xf numFmtId="0" fontId="7" fillId="0" borderId="4" xfId="0" applyFont="1" applyFill="1" applyBorder="1" applyAlignment="1" applyProtection="1">
      <alignment horizontal="left" vertical="center"/>
    </xf>
    <xf numFmtId="0" fontId="1" fillId="0" borderId="0" xfId="0" applyFont="1" applyFill="1" applyBorder="1" applyAlignment="1" applyProtection="1">
      <alignment vertical="center"/>
      <protection locked="0"/>
    </xf>
    <xf numFmtId="0" fontId="9" fillId="0" borderId="0" xfId="0" applyNumberFormat="1" applyFont="1" applyFill="1" applyBorder="1" applyAlignment="1" applyProtection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49" fontId="10" fillId="0" borderId="4" xfId="0" applyNumberFormat="1" applyFont="1" applyFill="1" applyBorder="1" applyAlignment="1" applyProtection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10" fillId="0" borderId="4" xfId="0" applyNumberFormat="1" applyFont="1" applyFill="1" applyBorder="1" applyAlignment="1" applyProtection="1">
      <alignment horizontal="center" vertical="center" wrapText="1"/>
    </xf>
    <xf numFmtId="0" fontId="10" fillId="0" borderId="4" xfId="0" applyNumberFormat="1" applyFont="1" applyFill="1" applyBorder="1" applyAlignment="1" applyProtection="1">
      <alignment horizontal="left" vertical="center"/>
    </xf>
    <xf numFmtId="0" fontId="10" fillId="0" borderId="4" xfId="0" applyNumberFormat="1" applyFont="1" applyFill="1" applyBorder="1" applyAlignment="1" applyProtection="1">
      <alignment horizontal="center" vertical="center"/>
    </xf>
    <xf numFmtId="0" fontId="10" fillId="0" borderId="8" xfId="0" applyNumberFormat="1" applyFont="1" applyFill="1" applyBorder="1" applyAlignment="1" applyProtection="1">
      <alignment horizontal="center" vertical="center" wrapText="1"/>
    </xf>
    <xf numFmtId="49" fontId="10" fillId="0" borderId="4" xfId="0" applyNumberFormat="1" applyFont="1" applyFill="1" applyBorder="1" applyAlignment="1" applyProtection="1">
      <alignment horizontal="left" vertical="center" wrapText="1"/>
    </xf>
    <xf numFmtId="0" fontId="10" fillId="0" borderId="12" xfId="0" applyFont="1" applyFill="1" applyBorder="1" applyAlignment="1">
      <alignment horizontal="center" vertical="center"/>
    </xf>
    <xf numFmtId="0" fontId="10" fillId="0" borderId="12" xfId="0" applyNumberFormat="1" applyFont="1" applyFill="1" applyBorder="1" applyAlignment="1" applyProtection="1">
      <alignment horizontal="center" vertical="center"/>
    </xf>
    <xf numFmtId="0" fontId="10" fillId="0" borderId="13" xfId="0" applyNumberFormat="1" applyFont="1" applyFill="1" applyBorder="1" applyAlignment="1" applyProtection="1">
      <alignment horizontal="center" vertical="center"/>
    </xf>
    <xf numFmtId="0" fontId="10" fillId="0" borderId="8" xfId="0" applyNumberFormat="1" applyFont="1" applyFill="1" applyBorder="1" applyAlignment="1" applyProtection="1">
      <alignment horizontal="center" vertical="center"/>
    </xf>
    <xf numFmtId="0" fontId="10" fillId="0" borderId="14" xfId="0" applyNumberFormat="1" applyFont="1" applyFill="1" applyBorder="1" applyAlignment="1" applyProtection="1">
      <alignment horizontal="center" vertical="center"/>
    </xf>
    <xf numFmtId="0" fontId="10" fillId="0" borderId="15" xfId="0" applyNumberFormat="1" applyFont="1" applyFill="1" applyBorder="1" applyAlignment="1" applyProtection="1">
      <alignment horizontal="center" vertical="center"/>
    </xf>
    <xf numFmtId="49" fontId="10" fillId="0" borderId="16" xfId="0" applyNumberFormat="1" applyFont="1" applyFill="1" applyBorder="1" applyAlignment="1" applyProtection="1">
      <alignment horizontal="center" vertical="center" wrapText="1"/>
    </xf>
    <xf numFmtId="0" fontId="10" fillId="0" borderId="17" xfId="0" applyNumberFormat="1" applyFont="1" applyFill="1" applyBorder="1" applyAlignment="1" applyProtection="1">
      <alignment horizontal="center" vertical="center"/>
    </xf>
    <xf numFmtId="0" fontId="10" fillId="0" borderId="7" xfId="0" applyNumberFormat="1" applyFont="1" applyFill="1" applyBorder="1" applyAlignment="1" applyProtection="1">
      <alignment horizontal="center" vertical="center" wrapText="1"/>
    </xf>
    <xf numFmtId="0" fontId="11" fillId="0" borderId="4" xfId="0" applyNumberFormat="1" applyFont="1" applyFill="1" applyBorder="1" applyAlignment="1" applyProtection="1">
      <alignment horizontal="center" vertical="center" wrapText="1"/>
    </xf>
    <xf numFmtId="0" fontId="10" fillId="0" borderId="0" xfId="0" applyNumberFormat="1" applyFont="1" applyFill="1" applyBorder="1" applyAlignment="1" applyProtection="1">
      <alignment horizontal="center" vertical="center"/>
    </xf>
    <xf numFmtId="49" fontId="10" fillId="0" borderId="7" xfId="0" applyNumberFormat="1" applyFont="1" applyFill="1" applyBorder="1" applyAlignment="1" applyProtection="1">
      <alignment horizontal="center" vertical="center" wrapText="1"/>
    </xf>
    <xf numFmtId="0" fontId="10" fillId="0" borderId="16" xfId="0" applyNumberFormat="1" applyFont="1" applyFill="1" applyBorder="1" applyAlignment="1" applyProtection="1">
      <alignment horizontal="center" vertical="center" wrapText="1"/>
    </xf>
    <xf numFmtId="4" fontId="10" fillId="0" borderId="4" xfId="0" applyNumberFormat="1" applyFont="1" applyFill="1" applyBorder="1" applyAlignment="1" applyProtection="1">
      <alignment horizontal="center" vertical="center"/>
    </xf>
    <xf numFmtId="3" fontId="10" fillId="0" borderId="4" xfId="0" applyNumberFormat="1" applyFont="1" applyFill="1" applyBorder="1" applyAlignment="1" applyProtection="1">
      <alignment horizontal="left" vertical="center"/>
    </xf>
    <xf numFmtId="0" fontId="10" fillId="0" borderId="10" xfId="0" applyNumberFormat="1" applyFont="1" applyFill="1" applyBorder="1" applyAlignment="1" applyProtection="1">
      <alignment horizontal="center" vertical="center"/>
    </xf>
    <xf numFmtId="0" fontId="10" fillId="0" borderId="18" xfId="0" applyNumberFormat="1" applyFont="1" applyFill="1" applyBorder="1" applyAlignment="1" applyProtection="1">
      <alignment horizontal="center" vertical="center"/>
    </xf>
    <xf numFmtId="49" fontId="10" fillId="0" borderId="19" xfId="0" applyNumberFormat="1" applyFont="1" applyFill="1" applyBorder="1" applyAlignment="1" applyProtection="1">
      <alignment horizontal="center" vertical="center" wrapText="1"/>
    </xf>
    <xf numFmtId="49" fontId="10" fillId="0" borderId="20" xfId="0" applyNumberFormat="1" applyFont="1" applyFill="1" applyBorder="1" applyAlignment="1" applyProtection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2" fillId="0" borderId="4" xfId="0" applyNumberFormat="1" applyFont="1" applyFill="1" applyBorder="1" applyAlignment="1" applyProtection="1">
      <alignment horizontal="center" vertical="center" wrapText="1"/>
    </xf>
    <xf numFmtId="49" fontId="10" fillId="0" borderId="17" xfId="0" applyNumberFormat="1" applyFont="1" applyFill="1" applyBorder="1" applyAlignment="1" applyProtection="1">
      <alignment horizontal="center" vertical="center" wrapText="1"/>
    </xf>
    <xf numFmtId="0" fontId="11" fillId="0" borderId="4" xfId="0" applyFont="1" applyFill="1" applyBorder="1" applyAlignment="1">
      <alignment horizontal="center" vertical="center"/>
    </xf>
    <xf numFmtId="49" fontId="13" fillId="0" borderId="4" xfId="0" applyNumberFormat="1" applyFont="1" applyFill="1" applyBorder="1" applyAlignment="1" applyProtection="1">
      <alignment horizontal="center" vertical="center" wrapText="1"/>
    </xf>
    <xf numFmtId="49" fontId="10" fillId="0" borderId="4" xfId="0" applyNumberFormat="1" applyFont="1" applyFill="1" applyBorder="1" applyAlignment="1" applyProtection="1">
      <alignment horizontal="center" vertical="center" wrapText="1"/>
    </xf>
    <xf numFmtId="0" fontId="0" fillId="0" borderId="0" xfId="0" applyFont="1" applyAlignment="1">
      <alignment horizontal="right" vertical="center"/>
    </xf>
    <xf numFmtId="49" fontId="10" fillId="0" borderId="9" xfId="0" applyNumberFormat="1" applyFont="1" applyFill="1" applyBorder="1" applyAlignment="1" applyProtection="1">
      <alignment horizontal="center" vertical="center" wrapText="1"/>
    </xf>
    <xf numFmtId="0" fontId="10" fillId="0" borderId="11" xfId="0" applyNumberFormat="1" applyFont="1" applyFill="1" applyBorder="1" applyAlignment="1" applyProtection="1">
      <alignment horizontal="center" vertical="center"/>
    </xf>
    <xf numFmtId="0" fontId="10" fillId="0" borderId="18" xfId="0" applyNumberFormat="1" applyFont="1" applyFill="1" applyBorder="1" applyAlignment="1" applyProtection="1">
      <alignment horizontal="center" vertical="center" wrapText="1"/>
    </xf>
    <xf numFmtId="0" fontId="10" fillId="0" borderId="10" xfId="0" applyNumberFormat="1" applyFont="1" applyFill="1" applyBorder="1" applyAlignment="1" applyProtection="1">
      <alignment horizontal="center" vertical="center" wrapText="1"/>
    </xf>
    <xf numFmtId="0" fontId="11" fillId="0" borderId="0" xfId="0" applyFont="1" applyFill="1" applyBorder="1" applyAlignment="1">
      <alignment horizontal="right" vertical="center"/>
    </xf>
    <xf numFmtId="0" fontId="11" fillId="0" borderId="0" xfId="0" applyFont="1" applyFill="1" applyBorder="1" applyAlignment="1">
      <alignment horizontal="center" vertical="center"/>
    </xf>
    <xf numFmtId="0" fontId="14" fillId="0" borderId="21" xfId="0" applyFont="1" applyBorder="1">
      <alignment vertical="center"/>
    </xf>
    <xf numFmtId="0" fontId="10" fillId="0" borderId="12" xfId="0" applyNumberFormat="1" applyFont="1" applyFill="1" applyBorder="1" applyAlignment="1" applyProtection="1">
      <alignment horizontal="left" vertical="center"/>
    </xf>
    <xf numFmtId="0" fontId="11" fillId="0" borderId="4" xfId="0" applyNumberFormat="1" applyFont="1" applyFill="1" applyBorder="1" applyAlignment="1" applyProtection="1">
      <alignment horizontal="left" vertical="center" wrapText="1"/>
    </xf>
    <xf numFmtId="49" fontId="10" fillId="0" borderId="16" xfId="0" applyNumberFormat="1" applyFont="1" applyFill="1" applyBorder="1" applyAlignment="1" applyProtection="1">
      <alignment horizontal="left" vertical="center" wrapText="1"/>
    </xf>
    <xf numFmtId="49" fontId="10" fillId="0" borderId="11" xfId="0" applyNumberFormat="1" applyFont="1" applyFill="1" applyBorder="1" applyAlignment="1" applyProtection="1">
      <alignment horizontal="left" vertical="center" wrapText="1"/>
    </xf>
    <xf numFmtId="4" fontId="10" fillId="0" borderId="4" xfId="0" applyNumberFormat="1" applyFont="1" applyFill="1" applyBorder="1" applyAlignment="1" applyProtection="1">
      <alignment horizontal="left" vertical="center"/>
    </xf>
    <xf numFmtId="0" fontId="12" fillId="0" borderId="4" xfId="0" applyNumberFormat="1" applyFont="1" applyFill="1" applyBorder="1" applyAlignment="1" applyProtection="1">
      <alignment horizontal="left" vertical="center" wrapText="1"/>
    </xf>
    <xf numFmtId="0" fontId="10" fillId="0" borderId="8" xfId="0" applyNumberFormat="1" applyFont="1" applyFill="1" applyBorder="1" applyAlignment="1" applyProtection="1">
      <alignment horizontal="left" vertical="center"/>
    </xf>
    <xf numFmtId="0" fontId="10" fillId="0" borderId="18" xfId="0" applyNumberFormat="1" applyFont="1" applyFill="1" applyBorder="1" applyAlignment="1" applyProtection="1">
      <alignment horizontal="left" vertical="center"/>
    </xf>
    <xf numFmtId="49" fontId="10" fillId="0" borderId="20" xfId="0" applyNumberFormat="1" applyFont="1" applyFill="1" applyBorder="1" applyAlignment="1" applyProtection="1">
      <alignment horizontal="left" vertical="center" wrapText="1"/>
    </xf>
    <xf numFmtId="49" fontId="10" fillId="0" borderId="19" xfId="0" applyNumberFormat="1" applyFont="1" applyFill="1" applyBorder="1" applyAlignment="1" applyProtection="1">
      <alignment horizontal="left" vertical="center" wrapText="1"/>
    </xf>
    <xf numFmtId="0" fontId="11" fillId="0" borderId="4" xfId="0" applyFont="1" applyFill="1" applyBorder="1" applyAlignment="1">
      <alignment horizontal="left" vertical="center"/>
    </xf>
    <xf numFmtId="49" fontId="10" fillId="0" borderId="7" xfId="0" applyNumberFormat="1" applyFont="1" applyFill="1" applyBorder="1" applyAlignment="1" applyProtection="1">
      <alignment horizontal="left" vertical="center" wrapText="1"/>
    </xf>
    <xf numFmtId="49" fontId="13" fillId="0" borderId="4" xfId="0" applyNumberFormat="1" applyFont="1" applyFill="1" applyBorder="1" applyAlignment="1" applyProtection="1">
      <alignment horizontal="left" vertical="center" wrapText="1"/>
    </xf>
    <xf numFmtId="0" fontId="15" fillId="0" borderId="0" xfId="0" applyFont="1" applyFill="1" applyBorder="1" applyAlignment="1">
      <alignment horizontal="right" vertical="center"/>
    </xf>
    <xf numFmtId="0" fontId="10" fillId="0" borderId="10" xfId="0" applyNumberFormat="1" applyFont="1" applyFill="1" applyBorder="1" applyAlignment="1" applyProtection="1">
      <alignment horizontal="left" vertical="center"/>
    </xf>
    <xf numFmtId="0" fontId="11" fillId="0" borderId="16" xfId="0" applyNumberFormat="1" applyFont="1" applyFill="1" applyBorder="1" applyAlignment="1" applyProtection="1">
      <alignment horizontal="left" vertical="center" wrapText="1"/>
    </xf>
    <xf numFmtId="0" fontId="11" fillId="0" borderId="20" xfId="0" applyNumberFormat="1" applyFont="1" applyFill="1" applyBorder="1" applyAlignment="1" applyProtection="1">
      <alignment horizontal="left" vertical="center" wrapText="1"/>
    </xf>
    <xf numFmtId="0" fontId="11" fillId="0" borderId="1" xfId="0" applyFont="1" applyBorder="1">
      <alignment vertical="center"/>
    </xf>
    <xf numFmtId="0" fontId="11" fillId="0" borderId="22" xfId="0" applyFont="1" applyBorder="1">
      <alignment vertical="center"/>
    </xf>
    <xf numFmtId="0" fontId="15" fillId="0" borderId="22" xfId="0" applyFont="1" applyBorder="1" applyAlignment="1">
      <alignment horizontal="left" vertical="center"/>
    </xf>
    <xf numFmtId="0" fontId="11" fillId="0" borderId="23" xfId="0" applyFont="1" applyBorder="1">
      <alignment vertical="center"/>
    </xf>
    <xf numFmtId="0" fontId="16" fillId="0" borderId="4" xfId="0" applyFont="1" applyFill="1" applyBorder="1" applyAlignment="1">
      <alignment horizontal="center" vertical="center"/>
    </xf>
    <xf numFmtId="0" fontId="11" fillId="0" borderId="23" xfId="0" applyFont="1" applyBorder="1" applyAlignment="1">
      <alignment vertical="center" wrapText="1"/>
    </xf>
    <xf numFmtId="0" fontId="17" fillId="0" borderId="23" xfId="0" applyFont="1" applyBorder="1">
      <alignment vertical="center"/>
    </xf>
    <xf numFmtId="0" fontId="15" fillId="0" borderId="4" xfId="0" applyFont="1" applyFill="1" applyBorder="1" applyAlignment="1">
      <alignment horizontal="left" vertical="center"/>
    </xf>
    <xf numFmtId="0" fontId="11" fillId="0" borderId="24" xfId="0" applyFont="1" applyBorder="1">
      <alignment vertical="center"/>
    </xf>
    <xf numFmtId="0" fontId="11" fillId="0" borderId="24" xfId="0" applyFont="1" applyBorder="1" applyAlignment="1">
      <alignment vertical="center" wrapText="1"/>
    </xf>
    <xf numFmtId="0" fontId="18" fillId="0" borderId="0" xfId="0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4" fontId="16" fillId="0" borderId="4" xfId="0" applyNumberFormat="1" applyFont="1" applyFill="1" applyBorder="1" applyAlignment="1">
      <alignment horizontal="right" vertical="center"/>
    </xf>
    <xf numFmtId="0" fontId="15" fillId="0" borderId="4" xfId="0" applyFont="1" applyFill="1" applyBorder="1" applyAlignment="1">
      <alignment horizontal="center" vertical="center"/>
    </xf>
    <xf numFmtId="4" fontId="15" fillId="0" borderId="4" xfId="0" applyNumberFormat="1" applyFont="1" applyFill="1" applyBorder="1" applyAlignment="1">
      <alignment horizontal="right" vertical="center"/>
    </xf>
    <xf numFmtId="0" fontId="15" fillId="0" borderId="1" xfId="0" applyFont="1" applyBorder="1" applyAlignment="1">
      <alignment horizontal="right" vertical="center" wrapText="1"/>
    </xf>
    <xf numFmtId="0" fontId="15" fillId="0" borderId="22" xfId="0" applyFont="1" applyBorder="1" applyAlignment="1">
      <alignment horizontal="center" vertical="center"/>
    </xf>
    <xf numFmtId="0" fontId="11" fillId="0" borderId="25" xfId="0" applyFont="1" applyBorder="1">
      <alignment vertical="center"/>
    </xf>
    <xf numFmtId="0" fontId="11" fillId="0" borderId="26" xfId="0" applyFont="1" applyBorder="1">
      <alignment vertical="center"/>
    </xf>
    <xf numFmtId="0" fontId="11" fillId="0" borderId="26" xfId="0" applyFont="1" applyBorder="1" applyAlignment="1">
      <alignment vertical="center" wrapText="1"/>
    </xf>
    <xf numFmtId="0" fontId="17" fillId="0" borderId="26" xfId="0" applyFont="1" applyBorder="1" applyAlignment="1">
      <alignment vertical="center" wrapText="1"/>
    </xf>
    <xf numFmtId="0" fontId="11" fillId="0" borderId="27" xfId="0" applyFont="1" applyBorder="1" applyAlignment="1">
      <alignment vertical="center" wrapText="1"/>
    </xf>
    <xf numFmtId="0" fontId="16" fillId="0" borderId="4" xfId="0" applyFont="1" applyFill="1" applyBorder="1" applyAlignment="1">
      <alignment horizontal="center" vertical="center" wrapText="1"/>
    </xf>
    <xf numFmtId="49" fontId="15" fillId="0" borderId="4" xfId="0" applyNumberFormat="1" applyFont="1" applyFill="1" applyBorder="1" applyAlignment="1" applyProtection="1">
      <alignment vertical="center" wrapText="1"/>
    </xf>
    <xf numFmtId="0" fontId="0" fillId="0" borderId="0" xfId="0" applyFont="1" applyFill="1">
      <alignment vertical="center"/>
    </xf>
    <xf numFmtId="0" fontId="11" fillId="0" borderId="1" xfId="0" applyFont="1" applyFill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11" fillId="0" borderId="22" xfId="0" applyFont="1" applyFill="1" applyBorder="1">
      <alignment vertical="center"/>
    </xf>
    <xf numFmtId="0" fontId="15" fillId="0" borderId="22" xfId="0" applyFont="1" applyFill="1" applyBorder="1" applyAlignment="1">
      <alignment horizontal="left" vertical="center"/>
    </xf>
    <xf numFmtId="0" fontId="11" fillId="0" borderId="23" xfId="0" applyFont="1" applyFill="1" applyBorder="1" applyAlignment="1">
      <alignment vertical="center" wrapText="1"/>
    </xf>
    <xf numFmtId="0" fontId="17" fillId="0" borderId="23" xfId="0" applyFont="1" applyFill="1" applyBorder="1">
      <alignment vertical="center"/>
    </xf>
    <xf numFmtId="0" fontId="11" fillId="0" borderId="24" xfId="0" applyFont="1" applyFill="1" applyBorder="1">
      <alignment vertical="center"/>
    </xf>
    <xf numFmtId="0" fontId="11" fillId="0" borderId="24" xfId="0" applyFont="1" applyFill="1" applyBorder="1" applyAlignment="1">
      <alignment vertical="center" wrapText="1"/>
    </xf>
    <xf numFmtId="0" fontId="18" fillId="0" borderId="0" xfId="0" applyFont="1" applyFill="1" applyBorder="1" applyAlignment="1">
      <alignment vertical="center" wrapText="1"/>
    </xf>
    <xf numFmtId="0" fontId="15" fillId="0" borderId="1" xfId="0" applyFont="1" applyFill="1" applyBorder="1" applyAlignment="1">
      <alignment horizontal="right" vertical="center" wrapText="1"/>
    </xf>
    <xf numFmtId="0" fontId="11" fillId="0" borderId="23" xfId="0" applyFont="1" applyFill="1" applyBorder="1">
      <alignment vertical="center"/>
    </xf>
    <xf numFmtId="0" fontId="15" fillId="0" borderId="22" xfId="0" applyFont="1" applyFill="1" applyBorder="1" applyAlignment="1">
      <alignment horizontal="center" vertical="center"/>
    </xf>
    <xf numFmtId="0" fontId="11" fillId="0" borderId="25" xfId="0" applyFont="1" applyFill="1" applyBorder="1">
      <alignment vertical="center"/>
    </xf>
    <xf numFmtId="0" fontId="11" fillId="0" borderId="26" xfId="0" applyFont="1" applyFill="1" applyBorder="1">
      <alignment vertical="center"/>
    </xf>
    <xf numFmtId="0" fontId="11" fillId="0" borderId="26" xfId="0" applyFont="1" applyFill="1" applyBorder="1" applyAlignment="1">
      <alignment vertical="center" wrapText="1"/>
    </xf>
    <xf numFmtId="0" fontId="17" fillId="0" borderId="26" xfId="0" applyFont="1" applyFill="1" applyBorder="1" applyAlignment="1">
      <alignment vertical="center" wrapText="1"/>
    </xf>
    <xf numFmtId="0" fontId="11" fillId="0" borderId="27" xfId="0" applyFont="1" applyFill="1" applyBorder="1" applyAlignment="1">
      <alignment vertical="center" wrapText="1"/>
    </xf>
    <xf numFmtId="0" fontId="0" fillId="0" borderId="0" xfId="0" applyFont="1" applyFill="1" applyAlignment="1">
      <alignment vertical="center"/>
    </xf>
    <xf numFmtId="0" fontId="14" fillId="0" borderId="1" xfId="0" applyFont="1" applyFill="1" applyBorder="1" applyAlignment="1">
      <alignment vertical="center"/>
    </xf>
    <xf numFmtId="0" fontId="19" fillId="0" borderId="1" xfId="0" applyFont="1" applyFill="1" applyBorder="1" applyAlignment="1">
      <alignment vertical="center" wrapText="1"/>
    </xf>
    <xf numFmtId="0" fontId="20" fillId="0" borderId="1" xfId="0" applyFont="1" applyFill="1" applyBorder="1" applyAlignment="1">
      <alignment vertical="center"/>
    </xf>
    <xf numFmtId="0" fontId="21" fillId="0" borderId="1" xfId="0" applyFont="1" applyFill="1" applyBorder="1" applyAlignment="1">
      <alignment horizontal="center" vertical="center"/>
    </xf>
    <xf numFmtId="0" fontId="20" fillId="0" borderId="22" xfId="0" applyFont="1" applyFill="1" applyBorder="1" applyAlignment="1">
      <alignment vertical="center"/>
    </xf>
    <xf numFmtId="0" fontId="14" fillId="0" borderId="22" xfId="0" applyFont="1" applyFill="1" applyBorder="1" applyAlignment="1">
      <alignment horizontal="left" vertical="center"/>
    </xf>
    <xf numFmtId="0" fontId="20" fillId="0" borderId="23" xfId="0" applyFont="1" applyFill="1" applyBorder="1" applyAlignment="1">
      <alignment vertical="center"/>
    </xf>
    <xf numFmtId="0" fontId="22" fillId="0" borderId="4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left" vertical="center"/>
    </xf>
    <xf numFmtId="0" fontId="20" fillId="0" borderId="24" xfId="0" applyFont="1" applyFill="1" applyBorder="1" applyAlignment="1">
      <alignment vertical="center"/>
    </xf>
    <xf numFmtId="0" fontId="19" fillId="0" borderId="24" xfId="0" applyFont="1" applyFill="1" applyBorder="1" applyAlignment="1">
      <alignment vertical="center" wrapText="1"/>
    </xf>
    <xf numFmtId="0" fontId="24" fillId="0" borderId="1" xfId="0" applyFont="1" applyFill="1" applyBorder="1" applyAlignment="1">
      <alignment horizontal="right" vertical="center" wrapText="1"/>
    </xf>
    <xf numFmtId="0" fontId="14" fillId="0" borderId="22" xfId="0" applyFont="1" applyFill="1" applyBorder="1" applyAlignment="1">
      <alignment horizontal="right" vertical="center"/>
    </xf>
    <xf numFmtId="4" fontId="22" fillId="0" borderId="4" xfId="0" applyNumberFormat="1" applyFont="1" applyFill="1" applyBorder="1" applyAlignment="1">
      <alignment horizontal="right" vertical="center"/>
    </xf>
    <xf numFmtId="49" fontId="16" fillId="0" borderId="4" xfId="0" applyNumberFormat="1" applyFont="1" applyFill="1" applyBorder="1" applyAlignment="1" applyProtection="1">
      <alignment horizontal="left" vertical="center" wrapText="1"/>
    </xf>
    <xf numFmtId="0" fontId="22" fillId="0" borderId="4" xfId="0" applyFont="1" applyFill="1" applyBorder="1" applyAlignment="1">
      <alignment horizontal="left" vertical="center" wrapText="1"/>
    </xf>
    <xf numFmtId="0" fontId="14" fillId="0" borderId="4" xfId="0" applyFont="1" applyFill="1" applyBorder="1" applyAlignment="1">
      <alignment horizontal="left" vertical="center" wrapText="1"/>
    </xf>
    <xf numFmtId="4" fontId="14" fillId="0" borderId="4" xfId="0" applyNumberFormat="1" applyFont="1" applyFill="1" applyBorder="1" applyAlignment="1">
      <alignment horizontal="right" vertical="center"/>
    </xf>
    <xf numFmtId="0" fontId="19" fillId="0" borderId="26" xfId="0" applyFont="1" applyFill="1" applyBorder="1" applyAlignment="1">
      <alignment vertical="center" wrapText="1"/>
    </xf>
    <xf numFmtId="0" fontId="19" fillId="0" borderId="27" xfId="0" applyFont="1" applyFill="1" applyBorder="1" applyAlignment="1">
      <alignment vertical="center" wrapText="1"/>
    </xf>
    <xf numFmtId="0" fontId="20" fillId="0" borderId="23" xfId="0" applyFont="1" applyFill="1" applyBorder="1" applyAlignment="1">
      <alignment vertical="center" wrapText="1"/>
    </xf>
    <xf numFmtId="0" fontId="25" fillId="0" borderId="23" xfId="0" applyFont="1" applyFill="1" applyBorder="1" applyAlignment="1">
      <alignment vertical="center"/>
    </xf>
    <xf numFmtId="0" fontId="14" fillId="0" borderId="1" xfId="0" applyFont="1" applyFill="1" applyBorder="1" applyAlignment="1">
      <alignment horizontal="right" vertical="center" wrapText="1"/>
    </xf>
    <xf numFmtId="0" fontId="19" fillId="0" borderId="22" xfId="0" applyFont="1" applyFill="1" applyBorder="1" applyAlignment="1">
      <alignment vertical="center" wrapText="1"/>
    </xf>
    <xf numFmtId="0" fontId="22" fillId="0" borderId="4" xfId="0" applyFont="1" applyFill="1" applyBorder="1" applyAlignment="1">
      <alignment horizontal="center" vertical="center" wrapText="1"/>
    </xf>
    <xf numFmtId="0" fontId="20" fillId="0" borderId="26" xfId="0" applyFont="1" applyFill="1" applyBorder="1" applyAlignment="1">
      <alignment vertical="center"/>
    </xf>
    <xf numFmtId="0" fontId="20" fillId="0" borderId="26" xfId="0" applyFont="1" applyFill="1" applyBorder="1" applyAlignment="1">
      <alignment vertical="center" wrapText="1"/>
    </xf>
    <xf numFmtId="0" fontId="25" fillId="0" borderId="26" xfId="0" applyFont="1" applyFill="1" applyBorder="1" applyAlignment="1">
      <alignment vertical="center" wrapText="1"/>
    </xf>
    <xf numFmtId="0" fontId="15" fillId="0" borderId="1" xfId="0" applyFont="1" applyFill="1" applyBorder="1">
      <alignment vertical="center"/>
    </xf>
    <xf numFmtId="0" fontId="23" fillId="0" borderId="1" xfId="0" applyFont="1" applyFill="1" applyBorder="1" applyAlignment="1">
      <alignment vertical="center" wrapText="1"/>
    </xf>
    <xf numFmtId="0" fontId="23" fillId="0" borderId="24" xfId="0" applyFont="1" applyFill="1" applyBorder="1" applyAlignment="1">
      <alignment vertical="center" wrapText="1"/>
    </xf>
    <xf numFmtId="0" fontId="23" fillId="0" borderId="22" xfId="0" applyFont="1" applyFill="1" applyBorder="1" applyAlignment="1">
      <alignment vertical="center" wrapText="1"/>
    </xf>
    <xf numFmtId="0" fontId="15" fillId="0" borderId="22" xfId="0" applyFont="1" applyFill="1" applyBorder="1" applyAlignment="1">
      <alignment horizontal="right" vertical="center"/>
    </xf>
    <xf numFmtId="49" fontId="15" fillId="0" borderId="4" xfId="0" applyNumberFormat="1" applyFont="1" applyFill="1" applyBorder="1" applyAlignment="1" applyProtection="1">
      <alignment horizontal="center" vertical="center" wrapText="1"/>
    </xf>
    <xf numFmtId="0" fontId="14" fillId="2" borderId="4" xfId="0" applyFont="1" applyFill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4" fontId="24" fillId="0" borderId="4" xfId="0" applyNumberFormat="1" applyFont="1" applyBorder="1" applyAlignment="1">
      <alignment horizontal="right" vertical="center"/>
    </xf>
    <xf numFmtId="0" fontId="22" fillId="0" borderId="4" xfId="0" applyFont="1" applyBorder="1" applyAlignment="1">
      <alignment horizontal="center" vertical="center"/>
    </xf>
    <xf numFmtId="0" fontId="11" fillId="0" borderId="22" xfId="0" applyFont="1" applyFill="1" applyBorder="1" applyAlignment="1">
      <alignment vertical="center" wrapText="1"/>
    </xf>
    <xf numFmtId="0" fontId="26" fillId="0" borderId="1" xfId="0" applyFont="1" applyFill="1" applyBorder="1" applyAlignment="1">
      <alignment horizontal="right" vertical="center" wrapText="1"/>
    </xf>
    <xf numFmtId="0" fontId="23" fillId="0" borderId="23" xfId="0" applyFont="1" applyFill="1" applyBorder="1" applyAlignment="1">
      <alignment vertical="center" wrapText="1"/>
    </xf>
    <xf numFmtId="0" fontId="23" fillId="0" borderId="25" xfId="0" applyFont="1" applyFill="1" applyBorder="1" applyAlignment="1">
      <alignment vertical="center" wrapText="1"/>
    </xf>
    <xf numFmtId="0" fontId="23" fillId="0" borderId="26" xfId="0" applyFont="1" applyFill="1" applyBorder="1" applyAlignment="1">
      <alignment vertical="center" wrapText="1"/>
    </xf>
    <xf numFmtId="0" fontId="23" fillId="0" borderId="27" xfId="0" applyFont="1" applyFill="1" applyBorder="1" applyAlignment="1">
      <alignment vertical="center" wrapText="1"/>
    </xf>
    <xf numFmtId="0" fontId="24" fillId="0" borderId="1" xfId="0" applyFont="1" applyFill="1" applyBorder="1" applyAlignment="1">
      <alignment vertical="center"/>
    </xf>
    <xf numFmtId="0" fontId="19" fillId="0" borderId="1" xfId="0" applyFont="1" applyFill="1" applyBorder="1" applyAlignment="1">
      <alignment vertical="center"/>
    </xf>
    <xf numFmtId="0" fontId="27" fillId="0" borderId="1" xfId="0" applyFont="1" applyFill="1" applyBorder="1" applyAlignment="1">
      <alignment horizontal="center" vertical="center"/>
    </xf>
    <xf numFmtId="0" fontId="19" fillId="0" borderId="22" xfId="0" applyFont="1" applyFill="1" applyBorder="1" applyAlignment="1">
      <alignment vertical="center"/>
    </xf>
    <xf numFmtId="0" fontId="19" fillId="0" borderId="23" xfId="0" applyFont="1" applyFill="1" applyBorder="1" applyAlignment="1">
      <alignment vertical="center"/>
    </xf>
    <xf numFmtId="0" fontId="19" fillId="0" borderId="24" xfId="0" applyFont="1" applyFill="1" applyBorder="1" applyAlignment="1">
      <alignment vertical="center"/>
    </xf>
    <xf numFmtId="0" fontId="24" fillId="0" borderId="1" xfId="0" applyFont="1" applyFill="1" applyBorder="1" applyAlignment="1">
      <alignment horizontal="right" vertical="center"/>
    </xf>
    <xf numFmtId="0" fontId="24" fillId="0" borderId="22" xfId="0" applyFont="1" applyFill="1" applyBorder="1" applyAlignment="1">
      <alignment horizontal="center" vertical="center"/>
    </xf>
    <xf numFmtId="0" fontId="19" fillId="0" borderId="23" xfId="0" applyFont="1" applyFill="1" applyBorder="1" applyAlignment="1">
      <alignment vertical="center" wrapText="1"/>
    </xf>
    <xf numFmtId="0" fontId="19" fillId="0" borderId="25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vertical="center" wrapText="1"/>
    </xf>
    <xf numFmtId="0" fontId="22" fillId="0" borderId="28" xfId="0" applyFont="1" applyFill="1" applyBorder="1" applyAlignment="1">
      <alignment horizontal="center" vertical="center"/>
    </xf>
    <xf numFmtId="0" fontId="28" fillId="0" borderId="23" xfId="0" applyFont="1" applyFill="1" applyBorder="1" applyAlignment="1">
      <alignment vertical="center" wrapText="1"/>
    </xf>
    <xf numFmtId="0" fontId="28" fillId="0" borderId="4" xfId="0" applyFont="1" applyFill="1" applyBorder="1" applyAlignment="1">
      <alignment vertical="center" wrapText="1"/>
    </xf>
    <xf numFmtId="0" fontId="29" fillId="0" borderId="23" xfId="0" applyFont="1" applyFill="1" applyBorder="1" applyAlignment="1">
      <alignment vertical="center" wrapText="1"/>
    </xf>
    <xf numFmtId="0" fontId="28" fillId="0" borderId="24" xfId="0" applyFont="1" applyFill="1" applyBorder="1" applyAlignment="1">
      <alignment vertical="center" wrapText="1"/>
    </xf>
    <xf numFmtId="0" fontId="28" fillId="0" borderId="26" xfId="0" applyFont="1" applyFill="1" applyBorder="1" applyAlignment="1">
      <alignment vertical="center" wrapText="1"/>
    </xf>
    <xf numFmtId="0" fontId="29" fillId="0" borderId="26" xfId="0" applyFont="1" applyFill="1" applyBorder="1" applyAlignment="1">
      <alignment vertical="center" wrapText="1"/>
    </xf>
    <xf numFmtId="0" fontId="19" fillId="0" borderId="29" xfId="0" applyFont="1" applyFill="1" applyBorder="1" applyAlignment="1">
      <alignment vertical="center" wrapText="1"/>
    </xf>
    <xf numFmtId="0" fontId="4" fillId="0" borderId="0" xfId="0" applyFont="1" applyFill="1" applyAlignment="1">
      <alignment vertical="center"/>
    </xf>
    <xf numFmtId="0" fontId="30" fillId="0" borderId="0" xfId="0" applyFont="1" applyBorder="1" applyAlignment="1">
      <alignment horizontal="center" vertical="center" wrapText="1"/>
    </xf>
    <xf numFmtId="176" fontId="3" fillId="0" borderId="0" xfId="0" applyNumberFormat="1" applyFont="1" applyBorder="1" applyAlignment="1">
      <alignment horizontal="center" vertical="center" wrapText="1"/>
    </xf>
    <xf numFmtId="0" fontId="31" fillId="0" borderId="0" xfId="0" applyFont="1" applyFill="1" applyAlignment="1">
      <alignment vertical="center"/>
    </xf>
    <xf numFmtId="0" fontId="16" fillId="0" borderId="4" xfId="0" applyFont="1" applyFill="1" applyBorder="1" applyAlignment="1" quotePrefix="1">
      <alignment horizontal="center" vertical="center"/>
    </xf>
    <xf numFmtId="0" fontId="14" fillId="0" borderId="4" xfId="0" applyFont="1" applyFill="1" applyBorder="1" applyAlignment="1" quotePrefix="1">
      <alignment horizontal="center" vertical="center" wrapText="1"/>
    </xf>
  </cellXfs>
  <cellStyles count="50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常规 2" xfId="46"/>
    <cellStyle name="60% - 强调文字颜色 2" xfId="47" builtinId="36"/>
    <cellStyle name="40% - 强调文字颜色 2" xfId="48" builtinId="35"/>
    <cellStyle name="强调文字颜色 3" xfId="49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4" Type="http://schemas.openxmlformats.org/officeDocument/2006/relationships/sharedStrings" Target="sharedStrings.xml"/><Relationship Id="rId33" Type="http://schemas.openxmlformats.org/officeDocument/2006/relationships/styles" Target="styles.xml"/><Relationship Id="rId32" Type="http://schemas.openxmlformats.org/officeDocument/2006/relationships/theme" Target="theme/theme1.xml"/><Relationship Id="rId31" Type="http://schemas.openxmlformats.org/officeDocument/2006/relationships/externalLink" Target="externalLinks/externalLink13.xml"/><Relationship Id="rId30" Type="http://schemas.openxmlformats.org/officeDocument/2006/relationships/externalLink" Target="externalLinks/externalLink12.xml"/><Relationship Id="rId3" Type="http://schemas.openxmlformats.org/officeDocument/2006/relationships/worksheet" Target="worksheets/sheet3.xml"/><Relationship Id="rId29" Type="http://schemas.openxmlformats.org/officeDocument/2006/relationships/externalLink" Target="externalLinks/externalLink11.xml"/><Relationship Id="rId28" Type="http://schemas.openxmlformats.org/officeDocument/2006/relationships/externalLink" Target="externalLinks/externalLink10.xml"/><Relationship Id="rId27" Type="http://schemas.openxmlformats.org/officeDocument/2006/relationships/externalLink" Target="externalLinks/externalLink9.xml"/><Relationship Id="rId26" Type="http://schemas.openxmlformats.org/officeDocument/2006/relationships/externalLink" Target="externalLinks/externalLink8.xml"/><Relationship Id="rId25" Type="http://schemas.openxmlformats.org/officeDocument/2006/relationships/externalLink" Target="externalLinks/externalLink7.xml"/><Relationship Id="rId24" Type="http://schemas.openxmlformats.org/officeDocument/2006/relationships/externalLink" Target="externalLinks/externalLink6.xml"/><Relationship Id="rId23" Type="http://schemas.openxmlformats.org/officeDocument/2006/relationships/externalLink" Target="externalLinks/externalLink5.xml"/><Relationship Id="rId22" Type="http://schemas.openxmlformats.org/officeDocument/2006/relationships/externalLink" Target="externalLinks/externalLink4.xml"/><Relationship Id="rId21" Type="http://schemas.openxmlformats.org/officeDocument/2006/relationships/externalLink" Target="externalLinks/externalLink3.xml"/><Relationship Id="rId20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&#24037;&#20316;&#36164;&#26009;&#21253;/2025&#24180;&#24037;&#20316;&#36164;&#26009;/&#25919;&#21153;&#20844;&#24320;&#21450;&#32593;&#31449;&#24314;&#35774;/&#19978;&#32593;&#20844;&#24067;/2&#26376;/2025&#24180;&#37096;&#38376;&#39044;&#31639;&#20844;&#24320;/C: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&#24037;&#20316;&#36164;&#26009;&#21253;/2025&#24180;&#24037;&#20316;&#36164;&#26009;/&#25919;&#21153;&#20844;&#24320;&#21450;&#32593;&#31449;&#24314;&#35774;/&#19978;&#32593;&#20844;&#24067;/2&#26376;/2025&#24180;&#37096;&#38376;&#39044;&#31639;&#20844;&#24320;///home/user/Desktop/20220308/2022&#24180;3&#26376;/2022&#24180;3&#26376;&#31532;1&#21608;/20220302-&#21046;&#20316;&#39044;&#20915;&#31639;&#20844;&#24320;&#25805;&#20316;&#26679;&#34920;/03-&#27719;&#24635;/D:/&#26700;&#38754;/&#24050;&#29992;&#36807;/&#20859;&#32769;&#20445;&#38505;&#31639;&#36134;/2016&#24180;/00001&#20859;&#32769;&#20445;&#38505;&#25913;&#38761;&#8220;&#20004;&#39033;&#21333;&#20301;&#32564;&#36153;&#8221;&#34917;&#21161;/ING  0705 &#26368;&#26032;&#29256;/&#21407;&#22987;&#36164;&#26009;/&#25105;&#30340;&#25991;&#26723;/&#26700;&#38754;/&#20998;&#31867;&#25512;&#36827;&#20107;&#19994;&#21333;&#20301;&#25913;&#38761;/2014&#24180;/&#26368;&#26032;&#20998;&#31867;&#20010;&#25968;&#32479;&#35745;/&#20840;&#20013;&#24515;&#27719;&#24635;(8.25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&#24037;&#20316;&#36164;&#26009;&#21253;/2025&#24180;&#24037;&#20316;&#36164;&#26009;/&#25919;&#21153;&#20844;&#24320;&#21450;&#32593;&#31449;&#24314;&#35774;/&#19978;&#32593;&#20844;&#24067;/2&#26376;/2025&#24180;&#37096;&#38376;&#39044;&#31639;&#20844;&#24320;///home/user/Desktop/20220308/2022&#24180;3&#26376;/2022&#24180;3&#26376;&#31532;1&#21608;/20220302-&#21046;&#20316;&#39044;&#20915;&#31639;&#20844;&#24320;&#25805;&#20316;&#26679;&#34920;/03-&#27719;&#24635;/E: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&#24037;&#20316;&#36164;&#26009;&#21253;/2025&#24180;&#24037;&#20316;&#36164;&#26009;/&#25919;&#21153;&#20844;&#24320;&#21450;&#32593;&#31449;&#24314;&#35774;/&#19978;&#32593;&#20844;&#24067;/2&#26376;/2025&#24180;&#37096;&#38376;&#39044;&#31639;&#20844;&#24320;///home/user/Desktop/20220308/2022&#24180;3&#26376;/2022&#24180;3&#26376;&#31532;1&#21608;/20220302-&#21046;&#20316;&#39044;&#20915;&#31639;&#20844;&#24320;&#25805;&#20316;&#26679;&#34920;/02-&#25910;&#22788;&#23460;/5.&#38472;&#38639;/20210112-/20210112-/C:/Users/Administrator/Desktop/20210112-/2022&#24180;&#39044;&#31639;1.12/&#39044;&#23457;&#34920;&#26684;/&#24247;&#24936;&#24037;&#20316;&#36164;&#26009;/2018&#24180;/1-6&#26376;&#22269;&#36164;&#25191;&#34892;&#24773;&#20917;/0718/JS/js2000/2000&#24180;&#24066;&#24030;&#19978;&#25253;&#24635;&#20915;&#31639;&#25991;&#20214;&#22841;/2000&#24180;&#36130;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&#24037;&#20316;&#36164;&#26009;&#21253;/2025&#24180;&#24037;&#20316;&#36164;&#26009;/&#25919;&#21153;&#20844;&#24320;&#21450;&#32593;&#31449;&#24314;&#35774;/&#19978;&#32593;&#20844;&#24067;/2&#26376;/2025&#24180;&#37096;&#38376;&#39044;&#31639;&#20844;&#24320;/C:/home/user/Desktop/20220308/2022&#24180;3&#26376;/2022&#24180;3&#26376;&#31532;1&#21608;/20220302-&#21046;&#20316;&#39044;&#20915;&#31639;&#20844;&#24320;&#25805;&#20316;&#26679;&#34920;/02-&#25910;&#22788;&#23460;/8.&#36164;&#20135;&#22788;/20210112-/2022&#24180;&#39044;&#31639;1.12/&#39044;&#23457;&#34920;&#26684;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&#24037;&#20316;&#36164;&#26009;&#21253;/2025&#24180;&#24037;&#20316;&#36164;&#26009;/&#25919;&#21153;&#20844;&#24320;&#21450;&#32593;&#31449;&#24314;&#35774;/&#19978;&#32593;&#20844;&#24067;/2&#26376;/2025&#24180;&#37096;&#38376;&#39044;&#31639;&#20844;&#24320;/C: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aacde/WINDOWS/!gzq/2001/08&#20915;&#31639;&#36164;&#26009;&#21367;/2001&#24180;&#39044;&#31639;&#22806;&#20915;&#31639;/2001&#24180;&#30465;&#26412;&#32423;&#39044;&#31639;&#22806;&#20915;&#31639;&#65288;&#24635;&#34920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&#24037;&#20316;&#36164;&#26009;&#21253;/2025&#24180;&#24037;&#20316;&#36164;&#26009;/&#25919;&#21153;&#20844;&#24320;&#21450;&#32593;&#31449;&#24314;&#35774;/&#19978;&#32593;&#20844;&#24067;/2&#26376;/2025&#24180;&#37096;&#38376;&#39044;&#31639;&#20844;&#24320;/C: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&#27827;&#23736;&#21457;&#36865;/2016&#24180;1-10&#26376;&#35843;&#25972;&#39044;&#31639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&#24037;&#20316;&#36164;&#26009;&#21253;/2025&#24180;&#24037;&#20316;&#36164;&#26009;/&#25919;&#21153;&#20844;&#24320;&#21450;&#32593;&#31449;&#24314;&#35774;/&#19978;&#32593;&#20844;&#24067;/2&#26376;/2025&#24180;&#37096;&#38376;&#39044;&#31639;&#20844;&#24320;/C: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&#24037;&#20316;&#36164;&#26009;&#21253;/2025&#24180;&#24037;&#20316;&#36164;&#26009;/&#25919;&#21153;&#20844;&#24320;&#21450;&#32593;&#31449;&#24314;&#35774;/&#19978;&#32593;&#20844;&#24067;/2&#26376;/2025&#24180;&#37096;&#38376;&#39044;&#31639;&#20844;&#24320;/C: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&#24037;&#20316;&#36164;&#26009;&#21253;/2025&#24180;&#24037;&#20316;&#36164;&#26009;/&#25919;&#21153;&#20844;&#24320;&#21450;&#32593;&#31449;&#24314;&#35774;/&#19978;&#32593;&#20844;&#24067;/2&#26376;/2025&#24180;&#37096;&#38376;&#39044;&#31639;&#20844;&#24320;/C:/&#26446;&#23398;&#38182;/01&#32508;&#21512;&#31185;/01&#39044;&#20915;&#31639;&#32534;&#21046;/02&#20915;&#31639;&#32534;&#21046;/2017&#24180;/&#19978;&#20250;/04 2017&#24180;&#20915;&#31639;&#65288;&#19978;&#20250;&#65289;/&#23450;&#31295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&#24037;&#20316;&#36164;&#26009;&#21253;/2025&#24180;&#24037;&#20316;&#36164;&#26009;/&#25919;&#21153;&#20844;&#24320;&#21450;&#32593;&#31449;&#24314;&#35774;/&#19978;&#32593;&#20844;&#24067;/2&#26376;/2025&#24180;&#37096;&#38376;&#39044;&#31639;&#20844;&#24320;/C:/01&#26446;&#23398;&#38182;/01&#32508;&#21512;&#31185;/01&#39044;&#20915;&#31639;&#32534;&#21046;/01&#20195;&#32534;&#39044;&#31639;/02&#35843;&#25972;&#39044;&#31639;/2020&#24180;/2020&#24180;1&#33267;10&#26376;&#35843;&#25972;&#39044;&#31639;/&#26368;&#32456;&#23450;&#31295;/word&#21450;excel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&#24037;&#20316;&#36164;&#26009;&#21253;/2025&#24180;&#24037;&#20316;&#36164;&#26009;/&#25919;&#21153;&#20844;&#24320;&#21450;&#32593;&#31449;&#24314;&#35774;/&#19978;&#32593;&#20844;&#24067;/2&#26376;/2025&#24180;&#37096;&#38376;&#39044;&#31639;&#20844;&#24320;///home/user/Desktop/20220308/2022&#24180;3&#26376;/2022&#24180;3&#26376;&#31532;1&#21608;/20220302-&#21046;&#20316;&#39044;&#20915;&#31639;&#20844;&#24320;&#25805;&#20316;&#26679;&#34920;/03-&#27719;&#24635;/E:/&#26446;&#23398;&#38182;/01&#32508;&#21512;&#31185;/01&#39044;&#20915;&#31639;&#32534;&#21046;/02&#20915;&#31639;&#32534;&#21046;/2017&#24180;/&#19978;&#20250;/04 2017&#24180;&#20915;&#31639;&#65288;&#19978;&#20250;&#65289;/&#23450;&#31295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&#24037;&#20316;&#36164;&#26009;&#21253;/2025&#24180;&#24037;&#20316;&#36164;&#26009;/&#25919;&#21153;&#20844;&#24320;&#21450;&#32593;&#31449;&#24314;&#35774;/&#19978;&#32593;&#20844;&#24067;/2&#26376;/2025&#24180;&#37096;&#38376;&#39044;&#31639;&#20844;&#24320;///home/user/Desktop/20220308/2022&#24180;3&#26376;/2022&#24180;3&#26376;&#31532;1&#21608;/20220302-&#21046;&#20316;&#39044;&#20915;&#31639;&#20844;&#24320;&#25805;&#20316;&#26679;&#34920;/03-&#27719;&#24635;/I:/Documents and Settings/Administrator/Local Settings/Temporary Internet Files/Content.IE5/4DWRWNSJ/&#26356;&#27491;&#21518;/&#30465;&#21457;2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4"/>
  <sheetViews>
    <sheetView workbookViewId="0">
      <selection activeCell="A10" sqref="A10"/>
    </sheetView>
  </sheetViews>
  <sheetFormatPr defaultColWidth="9" defaultRowHeight="14.25" outlineLevelRow="3"/>
  <cols>
    <col min="1" max="1" width="123.125" style="196" customWidth="1"/>
    <col min="2" max="16384" width="9" style="196"/>
  </cols>
  <sheetData>
    <row r="1" ht="137" customHeight="1" spans="1:1">
      <c r="A1" s="197" t="s">
        <v>0</v>
      </c>
    </row>
    <row r="2" ht="96" customHeight="1" spans="1:1">
      <c r="A2" s="197" t="s">
        <v>1</v>
      </c>
    </row>
    <row r="3" ht="60" customHeight="1" spans="1:1">
      <c r="A3" s="198">
        <v>45708</v>
      </c>
    </row>
    <row r="4" ht="31" customHeight="1" spans="1:1">
      <c r="A4" s="199"/>
    </row>
  </sheetData>
  <printOptions horizontalCentered="1"/>
  <pageMargins left="0.590277777777778" right="0.590277777777778" top="3.54305555555556" bottom="0.786805555555556" header="0.5" footer="0.5"/>
  <pageSetup paperSize="9" scale="74" orientation="portrait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8"/>
  <sheetViews>
    <sheetView workbookViewId="0">
      <pane ySplit="6" topLeftCell="A7" activePane="bottomLeft" state="frozen"/>
      <selection/>
      <selection pane="bottomLeft" activeCell="E15" sqref="E15"/>
    </sheetView>
  </sheetViews>
  <sheetFormatPr defaultColWidth="10" defaultRowHeight="13.5" outlineLevelRow="7"/>
  <cols>
    <col min="1" max="1" width="1.53333333333333" customWidth="1"/>
    <col min="2" max="2" width="11.875" customWidth="1"/>
    <col min="3" max="3" width="28.875" customWidth="1"/>
    <col min="4" max="9" width="14.75" customWidth="1"/>
    <col min="10" max="10" width="1.53333333333333" customWidth="1"/>
    <col min="11" max="11" width="9.76666666666667" customWidth="1"/>
  </cols>
  <sheetData>
    <row r="1" ht="25" customHeight="1" spans="1:10">
      <c r="A1" s="87"/>
      <c r="B1" s="2"/>
      <c r="C1" s="97"/>
      <c r="D1" s="98"/>
      <c r="E1" s="98"/>
      <c r="F1" s="98"/>
      <c r="G1" s="98"/>
      <c r="H1" s="98"/>
      <c r="I1" s="102" t="s">
        <v>195</v>
      </c>
      <c r="J1" s="90"/>
    </row>
    <row r="2" ht="22.8" customHeight="1" spans="1:10">
      <c r="A2" s="87"/>
      <c r="B2" s="3" t="s">
        <v>196</v>
      </c>
      <c r="C2" s="3"/>
      <c r="D2" s="3"/>
      <c r="E2" s="3"/>
      <c r="F2" s="3"/>
      <c r="G2" s="3"/>
      <c r="H2" s="3"/>
      <c r="I2" s="3"/>
      <c r="J2" s="90" t="s">
        <v>3</v>
      </c>
    </row>
    <row r="3" ht="19.55" customHeight="1" spans="1:10">
      <c r="A3" s="88"/>
      <c r="B3" s="89" t="s">
        <v>5</v>
      </c>
      <c r="C3" s="89"/>
      <c r="D3" s="103"/>
      <c r="E3" s="103"/>
      <c r="F3" s="103"/>
      <c r="G3" s="103"/>
      <c r="H3" s="103"/>
      <c r="I3" s="103" t="s">
        <v>6</v>
      </c>
      <c r="J3" s="104"/>
    </row>
    <row r="4" ht="24.4" customHeight="1" spans="1:10">
      <c r="A4" s="90"/>
      <c r="B4" s="91" t="s">
        <v>197</v>
      </c>
      <c r="C4" s="91" t="s">
        <v>71</v>
      </c>
      <c r="D4" s="91" t="s">
        <v>198</v>
      </c>
      <c r="E4" s="91"/>
      <c r="F4" s="91"/>
      <c r="G4" s="91"/>
      <c r="H4" s="91"/>
      <c r="I4" s="91"/>
      <c r="J4" s="105"/>
    </row>
    <row r="5" ht="24.4" customHeight="1" spans="1:10">
      <c r="A5" s="92"/>
      <c r="B5" s="91"/>
      <c r="C5" s="91"/>
      <c r="D5" s="91" t="s">
        <v>59</v>
      </c>
      <c r="E5" s="109" t="s">
        <v>199</v>
      </c>
      <c r="F5" s="91" t="s">
        <v>200</v>
      </c>
      <c r="G5" s="91"/>
      <c r="H5" s="91"/>
      <c r="I5" s="91" t="s">
        <v>167</v>
      </c>
      <c r="J5" s="105"/>
    </row>
    <row r="6" ht="24.4" customHeight="1" spans="1:10">
      <c r="A6" s="92"/>
      <c r="B6" s="91"/>
      <c r="C6" s="91"/>
      <c r="D6" s="91"/>
      <c r="E6" s="109"/>
      <c r="F6" s="91" t="s">
        <v>146</v>
      </c>
      <c r="G6" s="91" t="s">
        <v>201</v>
      </c>
      <c r="H6" s="91" t="s">
        <v>202</v>
      </c>
      <c r="I6" s="91"/>
      <c r="J6" s="106"/>
    </row>
    <row r="7" ht="22.8" customHeight="1" spans="1:10">
      <c r="A7" s="93"/>
      <c r="B7" s="91"/>
      <c r="C7" s="91" t="s">
        <v>72</v>
      </c>
      <c r="D7" s="99"/>
      <c r="E7" s="99"/>
      <c r="F7" s="99"/>
      <c r="G7" s="99"/>
      <c r="H7" s="99"/>
      <c r="I7" s="99"/>
      <c r="J7" s="107"/>
    </row>
    <row r="8" ht="22.8" customHeight="1" spans="1:10">
      <c r="A8" s="93"/>
      <c r="B8" s="100">
        <v>205002</v>
      </c>
      <c r="C8" s="110" t="s">
        <v>0</v>
      </c>
      <c r="D8" s="99">
        <v>16457.4</v>
      </c>
      <c r="E8" s="99"/>
      <c r="F8" s="99">
        <f>SUM(H8:I8)</f>
        <v>16457.4</v>
      </c>
      <c r="G8" s="99"/>
      <c r="H8" s="99">
        <v>11340</v>
      </c>
      <c r="I8" s="99">
        <v>5117.4</v>
      </c>
      <c r="J8" s="107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7" activePane="bottomLeft" state="frozen"/>
      <selection/>
      <selection pane="bottomLeft" activeCell="B8" sqref="B8:F8"/>
    </sheetView>
  </sheetViews>
  <sheetFormatPr defaultColWidth="10" defaultRowHeight="13.5"/>
  <cols>
    <col min="1" max="1" width="1.53333333333333" customWidth="1"/>
    <col min="2" max="4" width="6.15833333333333" customWidth="1"/>
    <col min="5" max="5" width="17" customWidth="1"/>
    <col min="6" max="6" width="40.625" customWidth="1"/>
    <col min="7" max="9" width="17" customWidth="1"/>
    <col min="10" max="10" width="1.53333333333333" customWidth="1"/>
    <col min="11" max="12" width="9.76666666666667" customWidth="1"/>
  </cols>
  <sheetData>
    <row r="1" ht="25" customHeight="1" spans="1:10">
      <c r="A1" s="87"/>
      <c r="B1" s="2"/>
      <c r="C1" s="2"/>
      <c r="D1" s="2"/>
      <c r="E1" s="97"/>
      <c r="F1" s="97"/>
      <c r="G1" s="98"/>
      <c r="H1" s="98"/>
      <c r="I1" s="102" t="s">
        <v>203</v>
      </c>
      <c r="J1" s="90"/>
    </row>
    <row r="2" ht="22.8" customHeight="1" spans="1:10">
      <c r="A2" s="87"/>
      <c r="B2" s="3" t="s">
        <v>204</v>
      </c>
      <c r="C2" s="3"/>
      <c r="D2" s="3"/>
      <c r="E2" s="3"/>
      <c r="F2" s="3"/>
      <c r="G2" s="3"/>
      <c r="H2" s="3"/>
      <c r="I2" s="3"/>
      <c r="J2" s="90"/>
    </row>
    <row r="3" ht="19.55" customHeight="1" spans="1:10">
      <c r="A3" s="88"/>
      <c r="B3" s="89" t="s">
        <v>5</v>
      </c>
      <c r="C3" s="89"/>
      <c r="D3" s="89"/>
      <c r="E3" s="89"/>
      <c r="F3" s="89"/>
      <c r="G3" s="88"/>
      <c r="H3" s="88"/>
      <c r="I3" s="103" t="s">
        <v>6</v>
      </c>
      <c r="J3" s="104"/>
    </row>
    <row r="4" ht="24.4" customHeight="1" spans="1:10">
      <c r="A4" s="90"/>
      <c r="B4" s="91" t="s">
        <v>9</v>
      </c>
      <c r="C4" s="91"/>
      <c r="D4" s="91"/>
      <c r="E4" s="91"/>
      <c r="F4" s="91"/>
      <c r="G4" s="91" t="s">
        <v>205</v>
      </c>
      <c r="H4" s="91"/>
      <c r="I4" s="91"/>
      <c r="J4" s="105"/>
    </row>
    <row r="5" ht="24.4" customHeight="1" spans="1:10">
      <c r="A5" s="92"/>
      <c r="B5" s="91" t="s">
        <v>79</v>
      </c>
      <c r="C5" s="91"/>
      <c r="D5" s="91"/>
      <c r="E5" s="91" t="s">
        <v>70</v>
      </c>
      <c r="F5" s="91" t="s">
        <v>71</v>
      </c>
      <c r="G5" s="91" t="s">
        <v>59</v>
      </c>
      <c r="H5" s="91" t="s">
        <v>75</v>
      </c>
      <c r="I5" s="91" t="s">
        <v>76</v>
      </c>
      <c r="J5" s="105"/>
    </row>
    <row r="6" ht="24.4" customHeight="1" spans="1:10">
      <c r="A6" s="92"/>
      <c r="B6" s="91" t="s">
        <v>80</v>
      </c>
      <c r="C6" s="91" t="s">
        <v>81</v>
      </c>
      <c r="D6" s="91" t="s">
        <v>82</v>
      </c>
      <c r="E6" s="91"/>
      <c r="F6" s="91"/>
      <c r="G6" s="91"/>
      <c r="H6" s="91"/>
      <c r="I6" s="91"/>
      <c r="J6" s="106"/>
    </row>
    <row r="7" ht="22.8" customHeight="1" spans="1:10">
      <c r="A7" s="93"/>
      <c r="B7" s="91"/>
      <c r="C7" s="91"/>
      <c r="D7" s="91"/>
      <c r="E7" s="91"/>
      <c r="F7" s="91" t="s">
        <v>72</v>
      </c>
      <c r="G7" s="99"/>
      <c r="H7" s="99"/>
      <c r="I7" s="99"/>
      <c r="J7" s="107"/>
    </row>
    <row r="8" ht="22.8" customHeight="1" spans="1:10">
      <c r="A8" s="93"/>
      <c r="B8" s="91"/>
      <c r="C8" s="91"/>
      <c r="D8" s="91"/>
      <c r="E8" s="100"/>
      <c r="F8" s="100" t="s">
        <v>206</v>
      </c>
      <c r="G8" s="99"/>
      <c r="H8" s="99"/>
      <c r="I8" s="99"/>
      <c r="J8" s="107"/>
    </row>
    <row r="9" ht="22.8" customHeight="1" spans="1:10">
      <c r="A9" s="93"/>
      <c r="B9" s="91"/>
      <c r="C9" s="91"/>
      <c r="D9" s="91"/>
      <c r="E9" s="100"/>
      <c r="F9" s="100"/>
      <c r="G9" s="99"/>
      <c r="H9" s="99"/>
      <c r="I9" s="99"/>
      <c r="J9" s="107"/>
    </row>
    <row r="10" ht="22.8" customHeight="1" spans="1:10">
      <c r="A10" s="93"/>
      <c r="B10" s="91"/>
      <c r="C10" s="91"/>
      <c r="D10" s="91"/>
      <c r="E10" s="91"/>
      <c r="F10" s="91"/>
      <c r="G10" s="99"/>
      <c r="H10" s="99"/>
      <c r="I10" s="99"/>
      <c r="J10" s="107"/>
    </row>
    <row r="11" ht="22.8" customHeight="1" spans="1:10">
      <c r="A11" s="93"/>
      <c r="B11" s="91"/>
      <c r="C11" s="91"/>
      <c r="D11" s="91"/>
      <c r="E11" s="91"/>
      <c r="F11" s="91"/>
      <c r="G11" s="99"/>
      <c r="H11" s="99"/>
      <c r="I11" s="99"/>
      <c r="J11" s="107"/>
    </row>
    <row r="12" ht="22.8" customHeight="1" spans="1:10">
      <c r="A12" s="93"/>
      <c r="B12" s="91"/>
      <c r="C12" s="91"/>
      <c r="D12" s="91"/>
      <c r="E12" s="91"/>
      <c r="F12" s="91"/>
      <c r="G12" s="99"/>
      <c r="H12" s="99"/>
      <c r="I12" s="99"/>
      <c r="J12" s="107"/>
    </row>
    <row r="13" ht="22.8" customHeight="1" spans="1:10">
      <c r="A13" s="93"/>
      <c r="B13" s="91"/>
      <c r="C13" s="91"/>
      <c r="D13" s="91"/>
      <c r="E13" s="91"/>
      <c r="F13" s="91"/>
      <c r="G13" s="99"/>
      <c r="H13" s="99"/>
      <c r="I13" s="99"/>
      <c r="J13" s="107"/>
    </row>
    <row r="14" ht="22.8" customHeight="1" spans="1:10">
      <c r="A14" s="93"/>
      <c r="B14" s="91"/>
      <c r="C14" s="91"/>
      <c r="D14" s="91"/>
      <c r="E14" s="91"/>
      <c r="F14" s="91"/>
      <c r="G14" s="99"/>
      <c r="H14" s="99"/>
      <c r="I14" s="99"/>
      <c r="J14" s="107"/>
    </row>
    <row r="15" ht="22.8" customHeight="1" spans="1:10">
      <c r="A15" s="93"/>
      <c r="B15" s="91"/>
      <c r="C15" s="91"/>
      <c r="D15" s="91"/>
      <c r="E15" s="91"/>
      <c r="F15" s="91"/>
      <c r="G15" s="99"/>
      <c r="H15" s="99"/>
      <c r="I15" s="99"/>
      <c r="J15" s="107"/>
    </row>
    <row r="16" ht="22.8" customHeight="1" spans="1:10">
      <c r="A16" s="92"/>
      <c r="B16" s="94"/>
      <c r="C16" s="94"/>
      <c r="D16" s="94"/>
      <c r="E16" s="94"/>
      <c r="F16" s="94" t="s">
        <v>23</v>
      </c>
      <c r="G16" s="101"/>
      <c r="H16" s="101"/>
      <c r="I16" s="101"/>
      <c r="J16" s="105"/>
    </row>
    <row r="17" ht="22.8" customHeight="1" spans="1:10">
      <c r="A17" s="92"/>
      <c r="B17" s="94"/>
      <c r="C17" s="94"/>
      <c r="D17" s="94"/>
      <c r="E17" s="94"/>
      <c r="F17" s="94" t="s">
        <v>23</v>
      </c>
      <c r="G17" s="101"/>
      <c r="H17" s="101"/>
      <c r="I17" s="101"/>
      <c r="J17" s="105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7" activePane="bottomLeft" state="frozen"/>
      <selection/>
      <selection pane="bottomLeft" activeCell="C8" sqref="C8"/>
    </sheetView>
  </sheetViews>
  <sheetFormatPr defaultColWidth="10" defaultRowHeight="13.5"/>
  <cols>
    <col min="1" max="1" width="1.53333333333333" customWidth="1"/>
    <col min="2" max="2" width="12.25" customWidth="1"/>
    <col min="3" max="3" width="29.75" customWidth="1"/>
    <col min="4" max="9" width="14.5" customWidth="1"/>
    <col min="10" max="10" width="1.53333333333333" customWidth="1"/>
    <col min="11" max="11" width="9.76666666666667" customWidth="1"/>
  </cols>
  <sheetData>
    <row r="1" ht="25" customHeight="1" spans="1:10">
      <c r="A1" s="87"/>
      <c r="B1" s="2"/>
      <c r="C1" s="97"/>
      <c r="D1" s="98"/>
      <c r="E1" s="98"/>
      <c r="F1" s="98"/>
      <c r="G1" s="98"/>
      <c r="H1" s="98"/>
      <c r="I1" s="102" t="s">
        <v>207</v>
      </c>
      <c r="J1" s="90"/>
    </row>
    <row r="2" ht="22.8" customHeight="1" spans="1:10">
      <c r="A2" s="87"/>
      <c r="B2" s="3" t="s">
        <v>208</v>
      </c>
      <c r="C2" s="3"/>
      <c r="D2" s="3"/>
      <c r="E2" s="3"/>
      <c r="F2" s="3"/>
      <c r="G2" s="3"/>
      <c r="H2" s="3"/>
      <c r="I2" s="3"/>
      <c r="J2" s="90" t="s">
        <v>3</v>
      </c>
    </row>
    <row r="3" ht="19.55" customHeight="1" spans="1:10">
      <c r="A3" s="88"/>
      <c r="B3" s="89" t="s">
        <v>5</v>
      </c>
      <c r="C3" s="89"/>
      <c r="D3" s="103"/>
      <c r="E3" s="103"/>
      <c r="F3" s="103"/>
      <c r="G3" s="103"/>
      <c r="H3" s="103"/>
      <c r="I3" s="103" t="s">
        <v>6</v>
      </c>
      <c r="J3" s="104"/>
    </row>
    <row r="4" ht="24.4" customHeight="1" spans="1:10">
      <c r="A4" s="90"/>
      <c r="B4" s="91" t="s">
        <v>197</v>
      </c>
      <c r="C4" s="91" t="s">
        <v>71</v>
      </c>
      <c r="D4" s="91" t="s">
        <v>198</v>
      </c>
      <c r="E4" s="91"/>
      <c r="F4" s="91"/>
      <c r="G4" s="91"/>
      <c r="H4" s="91"/>
      <c r="I4" s="91"/>
      <c r="J4" s="105"/>
    </row>
    <row r="5" ht="24.4" customHeight="1" spans="1:10">
      <c r="A5" s="92"/>
      <c r="B5" s="91"/>
      <c r="C5" s="91"/>
      <c r="D5" s="91" t="s">
        <v>59</v>
      </c>
      <c r="E5" s="109" t="s">
        <v>199</v>
      </c>
      <c r="F5" s="91" t="s">
        <v>200</v>
      </c>
      <c r="G5" s="91"/>
      <c r="H5" s="91"/>
      <c r="I5" s="91" t="s">
        <v>167</v>
      </c>
      <c r="J5" s="105"/>
    </row>
    <row r="6" ht="24.4" customHeight="1" spans="1:10">
      <c r="A6" s="92"/>
      <c r="B6" s="91"/>
      <c r="C6" s="91"/>
      <c r="D6" s="91"/>
      <c r="E6" s="109"/>
      <c r="F6" s="91" t="s">
        <v>146</v>
      </c>
      <c r="G6" s="91" t="s">
        <v>201</v>
      </c>
      <c r="H6" s="91" t="s">
        <v>202</v>
      </c>
      <c r="I6" s="91"/>
      <c r="J6" s="106"/>
    </row>
    <row r="7" ht="22.8" customHeight="1" spans="1:10">
      <c r="A7" s="93"/>
      <c r="B7" s="91"/>
      <c r="C7" s="91" t="s">
        <v>72</v>
      </c>
      <c r="D7" s="99"/>
      <c r="E7" s="99"/>
      <c r="F7" s="99"/>
      <c r="G7" s="99"/>
      <c r="H7" s="99"/>
      <c r="I7" s="99"/>
      <c r="J7" s="107"/>
    </row>
    <row r="8" ht="22.8" customHeight="1" spans="1:10">
      <c r="A8" s="93"/>
      <c r="B8" s="91"/>
      <c r="C8" s="100" t="s">
        <v>206</v>
      </c>
      <c r="D8" s="91"/>
      <c r="E8" s="100"/>
      <c r="G8" s="99"/>
      <c r="H8" s="99"/>
      <c r="I8" s="99"/>
      <c r="J8" s="107"/>
    </row>
    <row r="9" ht="22.8" customHeight="1" spans="1:10">
      <c r="A9" s="93"/>
      <c r="B9" s="91"/>
      <c r="C9" s="91"/>
      <c r="D9" s="99"/>
      <c r="E9" s="99"/>
      <c r="F9" s="99"/>
      <c r="G9" s="99"/>
      <c r="H9" s="99"/>
      <c r="I9" s="99"/>
      <c r="J9" s="107"/>
    </row>
    <row r="10" ht="22.8" customHeight="1" spans="1:10">
      <c r="A10" s="93"/>
      <c r="B10" s="91"/>
      <c r="C10" s="91"/>
      <c r="D10" s="99"/>
      <c r="E10" s="99"/>
      <c r="F10" s="99"/>
      <c r="G10" s="99"/>
      <c r="H10" s="99"/>
      <c r="I10" s="99"/>
      <c r="J10" s="107"/>
    </row>
    <row r="11" ht="22.8" customHeight="1" spans="1:10">
      <c r="A11" s="93"/>
      <c r="B11" s="91"/>
      <c r="C11" s="91"/>
      <c r="D11" s="99"/>
      <c r="E11" s="99"/>
      <c r="F11" s="99"/>
      <c r="G11" s="99"/>
      <c r="H11" s="99"/>
      <c r="I11" s="99"/>
      <c r="J11" s="107"/>
    </row>
    <row r="12" ht="22.8" customHeight="1" spans="1:10">
      <c r="A12" s="93"/>
      <c r="B12" s="100"/>
      <c r="C12" s="100"/>
      <c r="D12" s="99"/>
      <c r="E12" s="99"/>
      <c r="F12" s="99"/>
      <c r="G12" s="99"/>
      <c r="H12" s="99"/>
      <c r="I12" s="99"/>
      <c r="J12" s="107"/>
    </row>
    <row r="13" ht="22.8" customHeight="1" spans="1:10">
      <c r="A13" s="93"/>
      <c r="B13" s="91"/>
      <c r="C13" s="91"/>
      <c r="D13" s="99"/>
      <c r="E13" s="99"/>
      <c r="F13" s="99"/>
      <c r="G13" s="99"/>
      <c r="H13" s="99"/>
      <c r="I13" s="99"/>
      <c r="J13" s="107"/>
    </row>
    <row r="14" ht="22.8" customHeight="1" spans="1:10">
      <c r="A14" s="93"/>
      <c r="B14" s="91"/>
      <c r="C14" s="91"/>
      <c r="D14" s="99"/>
      <c r="E14" s="99"/>
      <c r="F14" s="99"/>
      <c r="G14" s="99"/>
      <c r="H14" s="99"/>
      <c r="I14" s="99"/>
      <c r="J14" s="107"/>
    </row>
    <row r="15" ht="22.8" customHeight="1" spans="1:10">
      <c r="A15" s="93"/>
      <c r="B15" s="91"/>
      <c r="C15" s="91"/>
      <c r="D15" s="99"/>
      <c r="E15" s="99"/>
      <c r="F15" s="99"/>
      <c r="G15" s="99"/>
      <c r="H15" s="99"/>
      <c r="I15" s="99"/>
      <c r="J15" s="107"/>
    </row>
    <row r="16" ht="22.8" customHeight="1" spans="1:10">
      <c r="A16" s="93"/>
      <c r="B16" s="91"/>
      <c r="C16" s="91"/>
      <c r="D16" s="99"/>
      <c r="E16" s="99"/>
      <c r="F16" s="99"/>
      <c r="G16" s="99"/>
      <c r="H16" s="99"/>
      <c r="I16" s="99"/>
      <c r="J16" s="107"/>
    </row>
    <row r="17" ht="22.8" customHeight="1" spans="1:10">
      <c r="A17" s="93"/>
      <c r="B17" s="91"/>
      <c r="C17" s="91"/>
      <c r="D17" s="99"/>
      <c r="E17" s="99"/>
      <c r="F17" s="99"/>
      <c r="G17" s="99"/>
      <c r="H17" s="99"/>
      <c r="I17" s="99"/>
      <c r="J17" s="107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workbookViewId="0">
      <pane ySplit="6" topLeftCell="A7" activePane="bottomLeft" state="frozen"/>
      <selection/>
      <selection pane="bottomLeft" activeCell="F15" sqref="F15"/>
    </sheetView>
  </sheetViews>
  <sheetFormatPr defaultColWidth="10" defaultRowHeight="13.5"/>
  <cols>
    <col min="1" max="1" width="1.53333333333333" customWidth="1"/>
    <col min="2" max="4" width="6.625" customWidth="1"/>
    <col min="5" max="5" width="13.3416666666667" customWidth="1"/>
    <col min="6" max="6" width="41.025" customWidth="1"/>
    <col min="7" max="9" width="17.625" customWidth="1"/>
    <col min="10" max="10" width="1.53333333333333" customWidth="1"/>
    <col min="11" max="12" width="9.76666666666667" customWidth="1"/>
  </cols>
  <sheetData>
    <row r="1" ht="25" customHeight="1" spans="1:10">
      <c r="A1" s="87"/>
      <c r="B1" s="2"/>
      <c r="C1" s="2"/>
      <c r="D1" s="2"/>
      <c r="E1" s="97"/>
      <c r="F1" s="97"/>
      <c r="G1" s="98"/>
      <c r="H1" s="98"/>
      <c r="I1" s="102" t="s">
        <v>209</v>
      </c>
      <c r="J1" s="90"/>
    </row>
    <row r="2" ht="22.8" customHeight="1" spans="1:10">
      <c r="A2" s="87"/>
      <c r="B2" s="3" t="s">
        <v>210</v>
      </c>
      <c r="C2" s="3"/>
      <c r="D2" s="3"/>
      <c r="E2" s="3"/>
      <c r="F2" s="3"/>
      <c r="G2" s="3"/>
      <c r="H2" s="3"/>
      <c r="I2" s="3"/>
      <c r="J2" s="90" t="s">
        <v>3</v>
      </c>
    </row>
    <row r="3" ht="19.55" customHeight="1" spans="1:10">
      <c r="A3" s="88"/>
      <c r="B3" s="89" t="s">
        <v>5</v>
      </c>
      <c r="C3" s="89"/>
      <c r="D3" s="89"/>
      <c r="E3" s="89"/>
      <c r="F3" s="89"/>
      <c r="G3" s="88"/>
      <c r="H3" s="88"/>
      <c r="I3" s="103" t="s">
        <v>6</v>
      </c>
      <c r="J3" s="104"/>
    </row>
    <row r="4" ht="24.4" customHeight="1" spans="1:10">
      <c r="A4" s="90"/>
      <c r="B4" s="91" t="s">
        <v>9</v>
      </c>
      <c r="C4" s="91"/>
      <c r="D4" s="91"/>
      <c r="E4" s="91"/>
      <c r="F4" s="91"/>
      <c r="G4" s="91" t="s">
        <v>211</v>
      </c>
      <c r="H4" s="91"/>
      <c r="I4" s="91"/>
      <c r="J4" s="105"/>
    </row>
    <row r="5" ht="24.4" customHeight="1" spans="1:10">
      <c r="A5" s="92"/>
      <c r="B5" s="91" t="s">
        <v>79</v>
      </c>
      <c r="C5" s="91"/>
      <c r="D5" s="91"/>
      <c r="E5" s="91" t="s">
        <v>70</v>
      </c>
      <c r="F5" s="91" t="s">
        <v>71</v>
      </c>
      <c r="G5" s="91" t="s">
        <v>59</v>
      </c>
      <c r="H5" s="91" t="s">
        <v>75</v>
      </c>
      <c r="I5" s="91" t="s">
        <v>76</v>
      </c>
      <c r="J5" s="105"/>
    </row>
    <row r="6" ht="24.4" customHeight="1" spans="1:10">
      <c r="A6" s="92"/>
      <c r="B6" s="91" t="s">
        <v>80</v>
      </c>
      <c r="C6" s="91" t="s">
        <v>81</v>
      </c>
      <c r="D6" s="91" t="s">
        <v>82</v>
      </c>
      <c r="E6" s="91"/>
      <c r="F6" s="91"/>
      <c r="G6" s="91"/>
      <c r="H6" s="91"/>
      <c r="I6" s="91"/>
      <c r="J6" s="106"/>
    </row>
    <row r="7" ht="22.8" customHeight="1" spans="1:10">
      <c r="A7" s="93"/>
      <c r="B7" s="91"/>
      <c r="C7" s="91"/>
      <c r="D7" s="91"/>
      <c r="E7" s="91"/>
      <c r="F7" s="91" t="s">
        <v>72</v>
      </c>
      <c r="G7" s="99"/>
      <c r="H7" s="99"/>
      <c r="I7" s="99"/>
      <c r="J7" s="107"/>
    </row>
    <row r="8" ht="22.8" customHeight="1" spans="1:10">
      <c r="A8" s="92"/>
      <c r="B8" s="94"/>
      <c r="C8" s="94"/>
      <c r="D8" s="94"/>
      <c r="E8" s="94"/>
      <c r="F8" s="100" t="s">
        <v>206</v>
      </c>
      <c r="G8" s="101"/>
      <c r="H8" s="101"/>
      <c r="I8" s="101"/>
      <c r="J8" s="105"/>
    </row>
    <row r="9" ht="22.8" customHeight="1" spans="1:10">
      <c r="A9" s="92"/>
      <c r="B9" s="94"/>
      <c r="C9" s="94"/>
      <c r="D9" s="94"/>
      <c r="E9" s="94"/>
      <c r="F9" s="94"/>
      <c r="G9" s="101"/>
      <c r="H9" s="101"/>
      <c r="I9" s="101"/>
      <c r="J9" s="105"/>
    </row>
    <row r="10" ht="22.8" customHeight="1" spans="1:10">
      <c r="A10" s="92"/>
      <c r="B10" s="94"/>
      <c r="C10" s="94"/>
      <c r="D10" s="94"/>
      <c r="E10" s="94"/>
      <c r="F10" s="94"/>
      <c r="G10" s="101"/>
      <c r="H10" s="101"/>
      <c r="I10" s="101"/>
      <c r="J10" s="105"/>
    </row>
    <row r="11" ht="22.8" customHeight="1" spans="1:10">
      <c r="A11" s="92"/>
      <c r="B11" s="94"/>
      <c r="C11" s="94"/>
      <c r="D11" s="94"/>
      <c r="E11" s="94"/>
      <c r="F11" s="94"/>
      <c r="G11" s="101"/>
      <c r="H11" s="101"/>
      <c r="I11" s="101"/>
      <c r="J11" s="105"/>
    </row>
    <row r="12" ht="22.8" customHeight="1" spans="1:10">
      <c r="A12" s="92"/>
      <c r="B12" s="94"/>
      <c r="C12" s="94"/>
      <c r="D12" s="94"/>
      <c r="E12" s="94"/>
      <c r="F12" s="94"/>
      <c r="G12" s="101"/>
      <c r="H12" s="101"/>
      <c r="I12" s="101"/>
      <c r="J12" s="105"/>
    </row>
    <row r="13" ht="22.8" customHeight="1" spans="1:10">
      <c r="A13" s="92"/>
      <c r="B13" s="94"/>
      <c r="C13" s="94"/>
      <c r="D13" s="94"/>
      <c r="E13" s="94"/>
      <c r="F13" s="94"/>
      <c r="G13" s="101"/>
      <c r="H13" s="101"/>
      <c r="I13" s="101"/>
      <c r="J13" s="105"/>
    </row>
    <row r="14" ht="22.8" customHeight="1" spans="1:10">
      <c r="A14" s="92"/>
      <c r="B14" s="94"/>
      <c r="C14" s="94"/>
      <c r="D14" s="94"/>
      <c r="E14" s="94"/>
      <c r="F14" s="94"/>
      <c r="G14" s="101"/>
      <c r="H14" s="101"/>
      <c r="I14" s="101"/>
      <c r="J14" s="105"/>
    </row>
    <row r="15" ht="22.8" customHeight="1" spans="1:10">
      <c r="A15" s="92"/>
      <c r="B15" s="94"/>
      <c r="C15" s="94"/>
      <c r="D15" s="94"/>
      <c r="E15" s="94"/>
      <c r="F15" s="94"/>
      <c r="G15" s="101"/>
      <c r="H15" s="101"/>
      <c r="I15" s="101"/>
      <c r="J15" s="105"/>
    </row>
    <row r="16" ht="22.8" customHeight="1" spans="1:10">
      <c r="A16" s="92"/>
      <c r="B16" s="94"/>
      <c r="C16" s="94"/>
      <c r="D16" s="94"/>
      <c r="E16" s="94"/>
      <c r="F16" s="94" t="s">
        <v>23</v>
      </c>
      <c r="G16" s="101"/>
      <c r="H16" s="101"/>
      <c r="I16" s="101"/>
      <c r="J16" s="105"/>
    </row>
    <row r="17" ht="22.8" customHeight="1" spans="1:10">
      <c r="A17" s="92"/>
      <c r="B17" s="94"/>
      <c r="C17" s="94"/>
      <c r="D17" s="94"/>
      <c r="E17" s="94"/>
      <c r="F17" s="94" t="s">
        <v>212</v>
      </c>
      <c r="G17" s="101"/>
      <c r="H17" s="101"/>
      <c r="I17" s="101"/>
      <c r="J17" s="106"/>
    </row>
    <row r="18" ht="9.75" customHeight="1" spans="1:10">
      <c r="A18" s="95"/>
      <c r="B18" s="96"/>
      <c r="C18" s="96"/>
      <c r="D18" s="96"/>
      <c r="E18" s="96"/>
      <c r="F18" s="95"/>
      <c r="G18" s="95"/>
      <c r="H18" s="95"/>
      <c r="I18" s="95"/>
      <c r="J18" s="108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8"/>
  <sheetViews>
    <sheetView workbookViewId="0">
      <selection activeCell="K3" sqref="K3"/>
    </sheetView>
  </sheetViews>
  <sheetFormatPr defaultColWidth="6.875" defaultRowHeight="30" customHeight="1"/>
  <cols>
    <col min="1" max="1" width="10.875" style="68" customWidth="1"/>
    <col min="2" max="2" width="11.5" style="67" customWidth="1"/>
    <col min="3" max="3" width="12.25" style="67" customWidth="1"/>
    <col min="4" max="4" width="10.875" style="67" customWidth="1"/>
    <col min="5" max="5" width="15.125" style="67" customWidth="1"/>
    <col min="6" max="6" width="10" style="67" customWidth="1"/>
    <col min="7" max="7" width="9.5" style="67" customWidth="1"/>
    <col min="8" max="8" width="9.875" style="67" customWidth="1"/>
    <col min="9" max="9" width="10" style="67" customWidth="1"/>
    <col min="10" max="16384" width="6.875" style="67"/>
  </cols>
  <sheetData>
    <row r="1" s="67" customFormat="1" customHeight="1" spans="1:9">
      <c r="A1" s="69"/>
      <c r="I1" s="83" t="s">
        <v>213</v>
      </c>
    </row>
    <row r="2" s="67" customFormat="1" customHeight="1" spans="1:9">
      <c r="A2" s="27" t="s">
        <v>214</v>
      </c>
      <c r="B2" s="27"/>
      <c r="C2" s="27"/>
      <c r="D2" s="27"/>
      <c r="E2" s="27"/>
      <c r="F2" s="27"/>
      <c r="G2" s="27"/>
      <c r="H2" s="27"/>
      <c r="I2" s="27"/>
    </row>
    <row r="3" s="67" customFormat="1" customHeight="1" spans="1:9">
      <c r="A3" s="27"/>
      <c r="B3" s="27"/>
      <c r="C3" s="27"/>
      <c r="D3" s="27"/>
      <c r="E3" s="27"/>
      <c r="F3" s="27"/>
      <c r="G3" s="27"/>
      <c r="H3" s="27"/>
      <c r="I3" s="27"/>
    </row>
    <row r="4" s="67" customFormat="1" customHeight="1" spans="1:9">
      <c r="A4" s="28" t="s">
        <v>215</v>
      </c>
      <c r="B4" s="28"/>
      <c r="C4" s="28"/>
      <c r="D4" s="28"/>
      <c r="E4" s="28"/>
      <c r="F4" s="28"/>
      <c r="G4" s="28"/>
      <c r="H4" s="28"/>
      <c r="I4" s="28"/>
    </row>
    <row r="5" s="67" customFormat="1" customHeight="1" spans="1:9">
      <c r="A5" s="29" t="s">
        <v>216</v>
      </c>
      <c r="B5" s="30" t="s">
        <v>217</v>
      </c>
      <c r="C5" s="30"/>
      <c r="D5" s="30"/>
      <c r="E5" s="30"/>
      <c r="F5" s="30"/>
      <c r="G5" s="30"/>
      <c r="H5" s="30"/>
      <c r="I5" s="30"/>
    </row>
    <row r="6" s="67" customFormat="1" customHeight="1" spans="1:9">
      <c r="A6" s="31" t="s">
        <v>218</v>
      </c>
      <c r="B6" s="30" t="s">
        <v>0</v>
      </c>
      <c r="C6" s="30"/>
      <c r="D6" s="30"/>
      <c r="E6" s="30"/>
      <c r="F6" s="30"/>
      <c r="G6" s="30"/>
      <c r="H6" s="30"/>
      <c r="I6" s="30"/>
    </row>
    <row r="7" s="67" customFormat="1" customHeight="1" spans="1:9">
      <c r="A7" s="32" t="s">
        <v>219</v>
      </c>
      <c r="B7" s="33" t="s">
        <v>220</v>
      </c>
      <c r="C7" s="33"/>
      <c r="D7" s="33"/>
      <c r="E7" s="50">
        <v>6.5</v>
      </c>
      <c r="F7" s="50"/>
      <c r="G7" s="50"/>
      <c r="H7" s="50"/>
      <c r="I7" s="50"/>
    </row>
    <row r="8" s="67" customFormat="1" customHeight="1" spans="1:9">
      <c r="A8" s="34"/>
      <c r="B8" s="33" t="s">
        <v>221</v>
      </c>
      <c r="C8" s="33"/>
      <c r="D8" s="33"/>
      <c r="E8" s="50">
        <v>6.5</v>
      </c>
      <c r="F8" s="50"/>
      <c r="G8" s="50"/>
      <c r="H8" s="50"/>
      <c r="I8" s="50"/>
    </row>
    <row r="9" s="67" customFormat="1" customHeight="1" spans="1:9">
      <c r="A9" s="34"/>
      <c r="B9" s="33" t="s">
        <v>222</v>
      </c>
      <c r="C9" s="33"/>
      <c r="D9" s="33"/>
      <c r="E9" s="74" t="s">
        <v>3</v>
      </c>
      <c r="F9" s="74"/>
      <c r="G9" s="74"/>
      <c r="H9" s="74"/>
      <c r="I9" s="74"/>
    </row>
    <row r="10" s="67" customFormat="1" customHeight="1" spans="1:9">
      <c r="A10" s="35" t="s">
        <v>223</v>
      </c>
      <c r="B10" s="36" t="s">
        <v>224</v>
      </c>
      <c r="C10" s="36"/>
      <c r="D10" s="36"/>
      <c r="E10" s="36"/>
      <c r="F10" s="36"/>
      <c r="G10" s="36"/>
      <c r="H10" s="36"/>
      <c r="I10" s="36"/>
    </row>
    <row r="11" s="67" customFormat="1" customHeight="1" spans="1:9">
      <c r="A11" s="34" t="s">
        <v>225</v>
      </c>
      <c r="B11" s="37" t="s">
        <v>226</v>
      </c>
      <c r="C11" s="37" t="s">
        <v>227</v>
      </c>
      <c r="D11" s="70" t="s">
        <v>228</v>
      </c>
      <c r="E11" s="70"/>
      <c r="F11" s="70" t="s">
        <v>229</v>
      </c>
      <c r="G11" s="70"/>
      <c r="H11" s="70"/>
      <c r="I11" s="70"/>
    </row>
    <row r="12" s="67" customFormat="1" ht="39.95" customHeight="1" spans="1:9">
      <c r="A12" s="34"/>
      <c r="B12" s="34" t="s">
        <v>230</v>
      </c>
      <c r="C12" s="34" t="s">
        <v>231</v>
      </c>
      <c r="D12" s="71" t="s">
        <v>232</v>
      </c>
      <c r="E12" s="75"/>
      <c r="F12" s="76" t="s">
        <v>233</v>
      </c>
      <c r="G12" s="77"/>
      <c r="H12" s="77"/>
      <c r="I12" s="84"/>
    </row>
    <row r="13" s="67" customFormat="1" ht="39.95" customHeight="1" spans="1:9">
      <c r="A13" s="34"/>
      <c r="B13" s="34"/>
      <c r="C13" s="34"/>
      <c r="D13" s="85" t="s">
        <v>234</v>
      </c>
      <c r="E13" s="86"/>
      <c r="F13" s="76" t="s">
        <v>235</v>
      </c>
      <c r="G13" s="77"/>
      <c r="H13" s="77"/>
      <c r="I13" s="84"/>
    </row>
    <row r="14" s="67" customFormat="1" ht="39.95" customHeight="1" spans="1:9">
      <c r="A14" s="34"/>
      <c r="B14" s="34"/>
      <c r="C14" s="34" t="s">
        <v>236</v>
      </c>
      <c r="D14" s="72" t="s">
        <v>237</v>
      </c>
      <c r="E14" s="78"/>
      <c r="F14" s="72" t="s">
        <v>238</v>
      </c>
      <c r="G14" s="79"/>
      <c r="H14" s="79"/>
      <c r="I14" s="78"/>
    </row>
    <row r="15" s="67" customFormat="1" ht="39.95" customHeight="1" spans="1:9">
      <c r="A15" s="34"/>
      <c r="B15" s="34"/>
      <c r="C15" s="34" t="s">
        <v>239</v>
      </c>
      <c r="D15" s="72" t="s">
        <v>240</v>
      </c>
      <c r="E15" s="78"/>
      <c r="F15" s="72" t="s">
        <v>241</v>
      </c>
      <c r="G15" s="79"/>
      <c r="H15" s="79"/>
      <c r="I15" s="78"/>
    </row>
    <row r="16" s="67" customFormat="1" ht="39.95" customHeight="1" spans="1:9">
      <c r="A16" s="34"/>
      <c r="B16" s="34" t="s">
        <v>242</v>
      </c>
      <c r="C16" s="34" t="s">
        <v>243</v>
      </c>
      <c r="D16" s="72" t="s">
        <v>244</v>
      </c>
      <c r="E16" s="78"/>
      <c r="F16" s="80" t="s">
        <v>245</v>
      </c>
      <c r="G16" s="80"/>
      <c r="H16" s="80"/>
      <c r="I16" s="80"/>
    </row>
    <row r="17" s="67" customFormat="1" ht="39.95" customHeight="1" spans="1:9">
      <c r="A17" s="34"/>
      <c r="B17" s="44" t="s">
        <v>246</v>
      </c>
      <c r="C17" s="32" t="s">
        <v>247</v>
      </c>
      <c r="D17" s="73" t="s">
        <v>248</v>
      </c>
      <c r="E17" s="81"/>
      <c r="F17" s="73" t="s">
        <v>249</v>
      </c>
      <c r="G17" s="73"/>
      <c r="H17" s="73"/>
      <c r="I17" s="73"/>
    </row>
    <row r="18" s="67" customFormat="1" ht="39.95" customHeight="1" spans="1:9">
      <c r="A18" s="34"/>
      <c r="B18" s="34" t="s">
        <v>250</v>
      </c>
      <c r="C18" s="32" t="s">
        <v>251</v>
      </c>
      <c r="D18" s="71" t="s">
        <v>252</v>
      </c>
      <c r="E18" s="75"/>
      <c r="F18" s="82" t="s">
        <v>253</v>
      </c>
      <c r="G18" s="36"/>
      <c r="H18" s="36"/>
      <c r="I18" s="36"/>
    </row>
  </sheetData>
  <mergeCells count="31">
    <mergeCell ref="A4:I4"/>
    <mergeCell ref="B5:I5"/>
    <mergeCell ref="B6:I6"/>
    <mergeCell ref="B7:D7"/>
    <mergeCell ref="E7:I7"/>
    <mergeCell ref="B8:D8"/>
    <mergeCell ref="E8:I8"/>
    <mergeCell ref="B9:D9"/>
    <mergeCell ref="E9:I9"/>
    <mergeCell ref="B10:I10"/>
    <mergeCell ref="D11:E11"/>
    <mergeCell ref="F11:I11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D18:E18"/>
    <mergeCell ref="F18:I18"/>
    <mergeCell ref="A7:A9"/>
    <mergeCell ref="A11:A18"/>
    <mergeCell ref="B12:B15"/>
    <mergeCell ref="C12:C13"/>
    <mergeCell ref="A2:I3"/>
  </mergeCell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7"/>
  <sheetViews>
    <sheetView workbookViewId="0">
      <selection activeCell="K3" sqref="K3"/>
    </sheetView>
  </sheetViews>
  <sheetFormatPr defaultColWidth="6.875" defaultRowHeight="30" customHeight="1"/>
  <cols>
    <col min="1" max="1" width="10.875" style="68" customWidth="1"/>
    <col min="2" max="2" width="11.5" style="67" customWidth="1"/>
    <col min="3" max="3" width="12.25" style="67" customWidth="1"/>
    <col min="4" max="4" width="10.875" style="67" customWidth="1"/>
    <col min="5" max="5" width="15.125" style="67" customWidth="1"/>
    <col min="6" max="6" width="10" style="67" customWidth="1"/>
    <col min="7" max="7" width="9.5" style="67" customWidth="1"/>
    <col min="8" max="8" width="9.875" style="67" customWidth="1"/>
    <col min="9" max="9" width="10" style="67" customWidth="1"/>
    <col min="10" max="16384" width="6.875" style="67"/>
  </cols>
  <sheetData>
    <row r="1" s="67" customFormat="1" customHeight="1" spans="1:9">
      <c r="A1" s="69"/>
      <c r="I1" s="83" t="s">
        <v>254</v>
      </c>
    </row>
    <row r="2" s="67" customFormat="1" customHeight="1" spans="1:9">
      <c r="A2" s="27" t="s">
        <v>214</v>
      </c>
      <c r="B2" s="27"/>
      <c r="C2" s="27"/>
      <c r="D2" s="27"/>
      <c r="E2" s="27"/>
      <c r="F2" s="27"/>
      <c r="G2" s="27"/>
      <c r="H2" s="27"/>
      <c r="I2" s="27"/>
    </row>
    <row r="3" s="67" customFormat="1" customHeight="1" spans="1:9">
      <c r="A3" s="27"/>
      <c r="B3" s="27"/>
      <c r="C3" s="27"/>
      <c r="D3" s="27"/>
      <c r="E3" s="27"/>
      <c r="F3" s="27"/>
      <c r="G3" s="27"/>
      <c r="H3" s="27"/>
      <c r="I3" s="27"/>
    </row>
    <row r="4" s="67" customFormat="1" customHeight="1" spans="1:9">
      <c r="A4" s="28" t="s">
        <v>215</v>
      </c>
      <c r="B4" s="28"/>
      <c r="C4" s="28"/>
      <c r="D4" s="28"/>
      <c r="E4" s="28"/>
      <c r="F4" s="28"/>
      <c r="G4" s="28"/>
      <c r="H4" s="28"/>
      <c r="I4" s="28"/>
    </row>
    <row r="5" s="67" customFormat="1" customHeight="1" spans="1:9">
      <c r="A5" s="29" t="s">
        <v>216</v>
      </c>
      <c r="B5" s="30" t="s">
        <v>255</v>
      </c>
      <c r="C5" s="30"/>
      <c r="D5" s="30"/>
      <c r="E5" s="30"/>
      <c r="F5" s="30"/>
      <c r="G5" s="30"/>
      <c r="H5" s="30"/>
      <c r="I5" s="30"/>
    </row>
    <row r="6" s="67" customFormat="1" customHeight="1" spans="1:9">
      <c r="A6" s="31" t="s">
        <v>218</v>
      </c>
      <c r="B6" s="30" t="s">
        <v>0</v>
      </c>
      <c r="C6" s="30"/>
      <c r="D6" s="30"/>
      <c r="E6" s="30"/>
      <c r="F6" s="30"/>
      <c r="G6" s="30"/>
      <c r="H6" s="30"/>
      <c r="I6" s="30"/>
    </row>
    <row r="7" s="67" customFormat="1" customHeight="1" spans="1:9">
      <c r="A7" s="32" t="s">
        <v>219</v>
      </c>
      <c r="B7" s="33" t="s">
        <v>220</v>
      </c>
      <c r="C7" s="33"/>
      <c r="D7" s="33"/>
      <c r="E7" s="74">
        <v>5</v>
      </c>
      <c r="F7" s="74"/>
      <c r="G7" s="74"/>
      <c r="H7" s="74"/>
      <c r="I7" s="74"/>
    </row>
    <row r="8" s="67" customFormat="1" customHeight="1" spans="1:9">
      <c r="A8" s="34"/>
      <c r="B8" s="33" t="s">
        <v>221</v>
      </c>
      <c r="C8" s="33"/>
      <c r="D8" s="33"/>
      <c r="E8" s="74">
        <v>5</v>
      </c>
      <c r="F8" s="74"/>
      <c r="G8" s="74"/>
      <c r="H8" s="74"/>
      <c r="I8" s="74"/>
    </row>
    <row r="9" s="67" customFormat="1" customHeight="1" spans="1:9">
      <c r="A9" s="34"/>
      <c r="B9" s="33" t="s">
        <v>222</v>
      </c>
      <c r="C9" s="33"/>
      <c r="D9" s="33"/>
      <c r="E9" s="74" t="s">
        <v>3</v>
      </c>
      <c r="F9" s="74"/>
      <c r="G9" s="74"/>
      <c r="H9" s="74"/>
      <c r="I9" s="74"/>
    </row>
    <row r="10" s="67" customFormat="1" customHeight="1" spans="1:9">
      <c r="A10" s="35" t="s">
        <v>223</v>
      </c>
      <c r="B10" s="36" t="s">
        <v>224</v>
      </c>
      <c r="C10" s="36"/>
      <c r="D10" s="36"/>
      <c r="E10" s="36"/>
      <c r="F10" s="36"/>
      <c r="G10" s="36"/>
      <c r="H10" s="36"/>
      <c r="I10" s="36"/>
    </row>
    <row r="11" s="67" customFormat="1" customHeight="1" spans="1:9">
      <c r="A11" s="34" t="s">
        <v>225</v>
      </c>
      <c r="B11" s="37" t="s">
        <v>226</v>
      </c>
      <c r="C11" s="37" t="s">
        <v>227</v>
      </c>
      <c r="D11" s="70" t="s">
        <v>228</v>
      </c>
      <c r="E11" s="70"/>
      <c r="F11" s="70" t="s">
        <v>229</v>
      </c>
      <c r="G11" s="70"/>
      <c r="H11" s="70"/>
      <c r="I11" s="70"/>
    </row>
    <row r="12" s="67" customFormat="1" ht="39.95" customHeight="1" spans="1:9">
      <c r="A12" s="34"/>
      <c r="B12" s="34" t="s">
        <v>230</v>
      </c>
      <c r="C12" s="34" t="s">
        <v>231</v>
      </c>
      <c r="D12" s="71" t="s">
        <v>256</v>
      </c>
      <c r="E12" s="75"/>
      <c r="F12" s="76" t="s">
        <v>257</v>
      </c>
      <c r="G12" s="77"/>
      <c r="H12" s="77"/>
      <c r="I12" s="84"/>
    </row>
    <row r="13" s="67" customFormat="1" ht="39.95" customHeight="1" spans="1:9">
      <c r="A13" s="34"/>
      <c r="B13" s="34"/>
      <c r="C13" s="34" t="s">
        <v>236</v>
      </c>
      <c r="D13" s="72" t="s">
        <v>258</v>
      </c>
      <c r="E13" s="78"/>
      <c r="F13" s="72" t="s">
        <v>259</v>
      </c>
      <c r="G13" s="79"/>
      <c r="H13" s="79"/>
      <c r="I13" s="78"/>
    </row>
    <row r="14" s="67" customFormat="1" ht="39.95" customHeight="1" spans="1:9">
      <c r="A14" s="34"/>
      <c r="B14" s="34"/>
      <c r="C14" s="34" t="s">
        <v>239</v>
      </c>
      <c r="D14" s="72" t="s">
        <v>240</v>
      </c>
      <c r="E14" s="78"/>
      <c r="F14" s="72" t="s">
        <v>241</v>
      </c>
      <c r="G14" s="79"/>
      <c r="H14" s="79"/>
      <c r="I14" s="78"/>
    </row>
    <row r="15" s="67" customFormat="1" ht="39.95" customHeight="1" spans="1:9">
      <c r="A15" s="34"/>
      <c r="B15" s="34" t="s">
        <v>242</v>
      </c>
      <c r="C15" s="34" t="s">
        <v>243</v>
      </c>
      <c r="D15" s="72" t="s">
        <v>260</v>
      </c>
      <c r="E15" s="78"/>
      <c r="F15" s="80" t="s">
        <v>261</v>
      </c>
      <c r="G15" s="80"/>
      <c r="H15" s="80"/>
      <c r="I15" s="80"/>
    </row>
    <row r="16" s="67" customFormat="1" ht="39.95" customHeight="1" spans="1:9">
      <c r="A16" s="34"/>
      <c r="B16" s="44" t="s">
        <v>246</v>
      </c>
      <c r="C16" s="32" t="s">
        <v>247</v>
      </c>
      <c r="D16" s="73" t="s">
        <v>262</v>
      </c>
      <c r="E16" s="81"/>
      <c r="F16" s="73" t="s">
        <v>263</v>
      </c>
      <c r="G16" s="73"/>
      <c r="H16" s="73"/>
      <c r="I16" s="73"/>
    </row>
    <row r="17" s="67" customFormat="1" ht="39.95" customHeight="1" spans="1:9">
      <c r="A17" s="34"/>
      <c r="B17" s="34" t="s">
        <v>250</v>
      </c>
      <c r="C17" s="32" t="s">
        <v>251</v>
      </c>
      <c r="D17" s="71" t="s">
        <v>252</v>
      </c>
      <c r="E17" s="75"/>
      <c r="F17" s="82" t="s">
        <v>253</v>
      </c>
      <c r="G17" s="36"/>
      <c r="H17" s="36"/>
      <c r="I17" s="36"/>
    </row>
  </sheetData>
  <mergeCells count="28">
    <mergeCell ref="A4:I4"/>
    <mergeCell ref="B5:I5"/>
    <mergeCell ref="B6:I6"/>
    <mergeCell ref="B7:D7"/>
    <mergeCell ref="E7:I7"/>
    <mergeCell ref="B8:D8"/>
    <mergeCell ref="E8:I8"/>
    <mergeCell ref="B9:D9"/>
    <mergeCell ref="E9:I9"/>
    <mergeCell ref="B10:I10"/>
    <mergeCell ref="D11:E11"/>
    <mergeCell ref="F11:I11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A7:A9"/>
    <mergeCell ref="A11:A17"/>
    <mergeCell ref="B12:B14"/>
    <mergeCell ref="A2:I3"/>
  </mergeCells>
  <printOptions horizontalCentered="1"/>
  <pageMargins left="0.590277777777778" right="0.590277777777778" top="1.37777777777778" bottom="0.984027777777778" header="0.5" footer="0.5"/>
  <pageSetup paperSize="9" orientation="landscape" horizontalDpi="600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1"/>
  <sheetViews>
    <sheetView workbookViewId="0">
      <selection activeCell="K5" sqref="K5"/>
    </sheetView>
  </sheetViews>
  <sheetFormatPr defaultColWidth="9" defaultRowHeight="13.5"/>
  <cols>
    <col min="1" max="1" width="15.875" customWidth="1"/>
    <col min="3" max="3" width="15.25" customWidth="1"/>
    <col min="4" max="4" width="12.875" customWidth="1"/>
    <col min="5" max="5" width="16.75" customWidth="1"/>
  </cols>
  <sheetData>
    <row r="1" customFormat="1" ht="21" customHeight="1" spans="9:9">
      <c r="I1" s="62" t="s">
        <v>264</v>
      </c>
    </row>
    <row r="2" spans="1:9">
      <c r="A2" s="27" t="s">
        <v>265</v>
      </c>
      <c r="B2" s="27"/>
      <c r="C2" s="27"/>
      <c r="D2" s="27"/>
      <c r="E2" s="27"/>
      <c r="F2" s="27"/>
      <c r="G2" s="27"/>
      <c r="H2" s="27"/>
      <c r="I2" s="27"/>
    </row>
    <row r="3" spans="1:9">
      <c r="A3" s="27"/>
      <c r="B3" s="27"/>
      <c r="C3" s="27"/>
      <c r="D3" s="27"/>
      <c r="E3" s="27"/>
      <c r="F3" s="27"/>
      <c r="G3" s="27"/>
      <c r="H3" s="27"/>
      <c r="I3" s="27"/>
    </row>
    <row r="4" spans="1:9">
      <c r="A4" s="28" t="s">
        <v>266</v>
      </c>
      <c r="B4" s="28"/>
      <c r="C4" s="28"/>
      <c r="D4" s="28"/>
      <c r="E4" s="28"/>
      <c r="F4" s="28"/>
      <c r="G4" s="28"/>
      <c r="H4" s="28"/>
      <c r="I4" s="28"/>
    </row>
    <row r="5" ht="18" customHeight="1" spans="1:9">
      <c r="A5" s="29" t="s">
        <v>216</v>
      </c>
      <c r="B5" s="30" t="s">
        <v>267</v>
      </c>
      <c r="C5" s="30"/>
      <c r="D5" s="30"/>
      <c r="E5" s="30"/>
      <c r="F5" s="30"/>
      <c r="G5" s="30"/>
      <c r="H5" s="30"/>
      <c r="I5" s="30"/>
    </row>
    <row r="6" ht="18" customHeight="1" spans="1:9">
      <c r="A6" s="31" t="s">
        <v>218</v>
      </c>
      <c r="B6" s="30" t="s">
        <v>0</v>
      </c>
      <c r="C6" s="30"/>
      <c r="D6" s="30"/>
      <c r="E6" s="30"/>
      <c r="F6" s="30"/>
      <c r="G6" s="30"/>
      <c r="H6" s="30"/>
      <c r="I6" s="30"/>
    </row>
    <row r="7" ht="18" customHeight="1" spans="1:9">
      <c r="A7" s="32" t="s">
        <v>219</v>
      </c>
      <c r="B7" s="33" t="s">
        <v>220</v>
      </c>
      <c r="C7" s="33"/>
      <c r="D7" s="33"/>
      <c r="E7" s="50">
        <v>40</v>
      </c>
      <c r="F7" s="50"/>
      <c r="G7" s="50"/>
      <c r="H7" s="50"/>
      <c r="I7" s="50"/>
    </row>
    <row r="8" ht="18" customHeight="1" spans="1:9">
      <c r="A8" s="34"/>
      <c r="B8" s="33" t="s">
        <v>221</v>
      </c>
      <c r="C8" s="33"/>
      <c r="D8" s="33"/>
      <c r="E8" s="50">
        <v>40</v>
      </c>
      <c r="F8" s="50"/>
      <c r="G8" s="50"/>
      <c r="H8" s="50"/>
      <c r="I8" s="50"/>
    </row>
    <row r="9" ht="18" customHeight="1" spans="1:9">
      <c r="A9" s="34"/>
      <c r="B9" s="33" t="s">
        <v>222</v>
      </c>
      <c r="C9" s="33"/>
      <c r="D9" s="33"/>
      <c r="E9" s="51" t="s">
        <v>3</v>
      </c>
      <c r="F9" s="51"/>
      <c r="G9" s="51"/>
      <c r="H9" s="51"/>
      <c r="I9" s="51"/>
    </row>
    <row r="10" ht="31" customHeight="1" spans="1:9">
      <c r="A10" s="35" t="s">
        <v>223</v>
      </c>
      <c r="B10" s="36" t="s">
        <v>224</v>
      </c>
      <c r="C10" s="36"/>
      <c r="D10" s="36"/>
      <c r="E10" s="36"/>
      <c r="F10" s="36"/>
      <c r="G10" s="36"/>
      <c r="H10" s="36"/>
      <c r="I10" s="36"/>
    </row>
    <row r="11" ht="34" customHeight="1" spans="1:9">
      <c r="A11" s="34" t="s">
        <v>225</v>
      </c>
      <c r="B11" s="37" t="s">
        <v>226</v>
      </c>
      <c r="C11" s="37" t="s">
        <v>227</v>
      </c>
      <c r="D11" s="38" t="s">
        <v>228</v>
      </c>
      <c r="E11" s="38"/>
      <c r="F11" s="38" t="s">
        <v>229</v>
      </c>
      <c r="G11" s="38"/>
      <c r="H11" s="38"/>
      <c r="I11" s="38"/>
    </row>
    <row r="12" ht="34" customHeight="1" spans="1:9">
      <c r="A12" s="34"/>
      <c r="B12" s="34" t="s">
        <v>230</v>
      </c>
      <c r="C12" s="64" t="s">
        <v>231</v>
      </c>
      <c r="D12" s="35" t="s">
        <v>268</v>
      </c>
      <c r="E12" s="65"/>
      <c r="F12" s="35" t="s">
        <v>269</v>
      </c>
      <c r="G12" s="65"/>
      <c r="H12" s="65"/>
      <c r="I12" s="66"/>
    </row>
    <row r="13" ht="34" customHeight="1" spans="1:9">
      <c r="A13" s="34"/>
      <c r="B13" s="34"/>
      <c r="C13" s="41"/>
      <c r="D13" s="40" t="s">
        <v>270</v>
      </c>
      <c r="E13" s="52"/>
      <c r="F13" s="40" t="s">
        <v>271</v>
      </c>
      <c r="G13" s="53"/>
      <c r="H13" s="53"/>
      <c r="I13" s="52"/>
    </row>
    <row r="14" ht="34" customHeight="1" spans="1:9">
      <c r="A14" s="34"/>
      <c r="B14" s="34"/>
      <c r="C14" s="64" t="s">
        <v>236</v>
      </c>
      <c r="D14" s="35" t="s">
        <v>268</v>
      </c>
      <c r="E14" s="65"/>
      <c r="F14" s="43" t="s">
        <v>272</v>
      </c>
      <c r="G14" s="54"/>
      <c r="H14" s="54"/>
      <c r="I14" s="55"/>
    </row>
    <row r="15" ht="34" customHeight="1" spans="1:9">
      <c r="A15" s="34"/>
      <c r="B15" s="34"/>
      <c r="C15" s="41"/>
      <c r="D15" s="40" t="s">
        <v>270</v>
      </c>
      <c r="E15" s="52"/>
      <c r="F15" s="43" t="s">
        <v>273</v>
      </c>
      <c r="G15" s="54"/>
      <c r="H15" s="54"/>
      <c r="I15" s="55"/>
    </row>
    <row r="16" ht="34" customHeight="1" spans="1:9">
      <c r="A16" s="34"/>
      <c r="B16" s="34"/>
      <c r="C16" s="42" t="s">
        <v>239</v>
      </c>
      <c r="D16" s="43" t="s">
        <v>240</v>
      </c>
      <c r="E16" s="55"/>
      <c r="F16" s="43" t="s">
        <v>241</v>
      </c>
      <c r="G16" s="54"/>
      <c r="H16" s="54"/>
      <c r="I16" s="55"/>
    </row>
    <row r="17" ht="34" customHeight="1" spans="1:9">
      <c r="A17" s="34"/>
      <c r="B17" s="34" t="s">
        <v>242</v>
      </c>
      <c r="C17" s="41" t="s">
        <v>243</v>
      </c>
      <c r="D17" s="43" t="s">
        <v>274</v>
      </c>
      <c r="E17" s="55"/>
      <c r="F17" s="56" t="s">
        <v>275</v>
      </c>
      <c r="G17" s="56"/>
      <c r="H17" s="56"/>
      <c r="I17" s="56"/>
    </row>
    <row r="18" ht="34" customHeight="1" spans="1:9">
      <c r="A18" s="34"/>
      <c r="B18" s="44" t="s">
        <v>246</v>
      </c>
      <c r="C18" s="45" t="s">
        <v>247</v>
      </c>
      <c r="D18" s="46" t="s">
        <v>276</v>
      </c>
      <c r="E18" s="57"/>
      <c r="F18" s="46" t="s">
        <v>276</v>
      </c>
      <c r="G18" s="57"/>
      <c r="H18" s="57"/>
      <c r="I18" s="57"/>
    </row>
    <row r="19" ht="34" customHeight="1" spans="1:9">
      <c r="A19" s="34"/>
      <c r="B19" s="47"/>
      <c r="C19" s="32" t="s">
        <v>277</v>
      </c>
      <c r="D19" s="48" t="s">
        <v>278</v>
      </c>
      <c r="E19" s="58"/>
      <c r="F19" s="48" t="s">
        <v>279</v>
      </c>
      <c r="G19" s="58"/>
      <c r="H19" s="58"/>
      <c r="I19" s="63"/>
    </row>
    <row r="20" ht="34" customHeight="1" spans="1:9">
      <c r="A20" s="34"/>
      <c r="B20" s="47"/>
      <c r="C20" s="32" t="s">
        <v>280</v>
      </c>
      <c r="D20" s="43" t="s">
        <v>281</v>
      </c>
      <c r="E20" s="55"/>
      <c r="F20" s="59" t="s">
        <v>281</v>
      </c>
      <c r="G20" s="59"/>
      <c r="H20" s="59"/>
      <c r="I20" s="59"/>
    </row>
    <row r="21" ht="34" customHeight="1" spans="1:9">
      <c r="A21" s="34"/>
      <c r="B21" s="34" t="s">
        <v>250</v>
      </c>
      <c r="C21" s="49" t="s">
        <v>251</v>
      </c>
      <c r="D21" s="46" t="s">
        <v>252</v>
      </c>
      <c r="E21" s="57"/>
      <c r="F21" s="60" t="s">
        <v>253</v>
      </c>
      <c r="G21" s="61"/>
      <c r="H21" s="61"/>
      <c r="I21" s="61"/>
    </row>
  </sheetData>
  <mergeCells count="39">
    <mergeCell ref="A4:I4"/>
    <mergeCell ref="B5:I5"/>
    <mergeCell ref="B6:I6"/>
    <mergeCell ref="B7:D7"/>
    <mergeCell ref="E7:I7"/>
    <mergeCell ref="B8:D8"/>
    <mergeCell ref="E8:I8"/>
    <mergeCell ref="B9:D9"/>
    <mergeCell ref="E9:I9"/>
    <mergeCell ref="B10:I10"/>
    <mergeCell ref="D11:E11"/>
    <mergeCell ref="F11:I11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D18:E18"/>
    <mergeCell ref="F18:I18"/>
    <mergeCell ref="D19:E19"/>
    <mergeCell ref="F19:I19"/>
    <mergeCell ref="D20:E20"/>
    <mergeCell ref="F20:I20"/>
    <mergeCell ref="D21:E21"/>
    <mergeCell ref="F21:I21"/>
    <mergeCell ref="A7:A9"/>
    <mergeCell ref="A11:A21"/>
    <mergeCell ref="B12:B16"/>
    <mergeCell ref="B18:B20"/>
    <mergeCell ref="C12:C13"/>
    <mergeCell ref="C14:C15"/>
    <mergeCell ref="A2:I3"/>
  </mergeCell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9"/>
  <sheetViews>
    <sheetView workbookViewId="0">
      <selection activeCell="L6" sqref="L6"/>
    </sheetView>
  </sheetViews>
  <sheetFormatPr defaultColWidth="9" defaultRowHeight="13.5"/>
  <cols>
    <col min="1" max="1" width="16" customWidth="1"/>
    <col min="3" max="3" width="17.75" customWidth="1"/>
    <col min="4" max="4" width="14.25" customWidth="1"/>
    <col min="5" max="5" width="16" customWidth="1"/>
  </cols>
  <sheetData>
    <row r="1" customFormat="1" spans="9:9">
      <c r="I1" s="62" t="s">
        <v>282</v>
      </c>
    </row>
    <row r="2" spans="1:9">
      <c r="A2" s="27" t="s">
        <v>265</v>
      </c>
      <c r="B2" s="27"/>
      <c r="C2" s="27"/>
      <c r="D2" s="27"/>
      <c r="E2" s="27"/>
      <c r="F2" s="27"/>
      <c r="G2" s="27"/>
      <c r="H2" s="27"/>
      <c r="I2" s="27"/>
    </row>
    <row r="3" spans="1:9">
      <c r="A3" s="27"/>
      <c r="B3" s="27"/>
      <c r="C3" s="27"/>
      <c r="D3" s="27"/>
      <c r="E3" s="27"/>
      <c r="F3" s="27"/>
      <c r="G3" s="27"/>
      <c r="H3" s="27"/>
      <c r="I3" s="27"/>
    </row>
    <row r="4" ht="24" customHeight="1" spans="1:9">
      <c r="A4" s="28" t="s">
        <v>266</v>
      </c>
      <c r="B4" s="28"/>
      <c r="C4" s="28"/>
      <c r="D4" s="28"/>
      <c r="E4" s="28"/>
      <c r="F4" s="28"/>
      <c r="G4" s="28"/>
      <c r="H4" s="28"/>
      <c r="I4" s="28"/>
    </row>
    <row r="5" ht="28" customHeight="1" spans="1:9">
      <c r="A5" s="29" t="s">
        <v>216</v>
      </c>
      <c r="B5" s="30" t="s">
        <v>283</v>
      </c>
      <c r="C5" s="30"/>
      <c r="D5" s="30"/>
      <c r="E5" s="30"/>
      <c r="F5" s="30"/>
      <c r="G5" s="30"/>
      <c r="H5" s="30"/>
      <c r="I5" s="30"/>
    </row>
    <row r="6" ht="23" customHeight="1" spans="1:9">
      <c r="A6" s="31" t="s">
        <v>218</v>
      </c>
      <c r="B6" s="30" t="s">
        <v>0</v>
      </c>
      <c r="C6" s="30"/>
      <c r="D6" s="30"/>
      <c r="E6" s="30"/>
      <c r="F6" s="30"/>
      <c r="G6" s="30"/>
      <c r="H6" s="30"/>
      <c r="I6" s="30"/>
    </row>
    <row r="7" ht="23" customHeight="1" spans="1:9">
      <c r="A7" s="32" t="s">
        <v>219</v>
      </c>
      <c r="B7" s="33" t="s">
        <v>220</v>
      </c>
      <c r="C7" s="33"/>
      <c r="D7" s="33"/>
      <c r="E7" s="50">
        <v>6.5</v>
      </c>
      <c r="F7" s="50"/>
      <c r="G7" s="50"/>
      <c r="H7" s="50"/>
      <c r="I7" s="50"/>
    </row>
    <row r="8" ht="23" customHeight="1" spans="1:9">
      <c r="A8" s="34"/>
      <c r="B8" s="33" t="s">
        <v>221</v>
      </c>
      <c r="C8" s="33"/>
      <c r="D8" s="33"/>
      <c r="E8" s="50">
        <v>6.5</v>
      </c>
      <c r="F8" s="50"/>
      <c r="G8" s="50"/>
      <c r="H8" s="50"/>
      <c r="I8" s="50"/>
    </row>
    <row r="9" ht="23" customHeight="1" spans="1:9">
      <c r="A9" s="34"/>
      <c r="B9" s="33" t="s">
        <v>222</v>
      </c>
      <c r="C9" s="33"/>
      <c r="D9" s="33"/>
      <c r="E9" s="51" t="s">
        <v>3</v>
      </c>
      <c r="F9" s="51"/>
      <c r="G9" s="51"/>
      <c r="H9" s="51"/>
      <c r="I9" s="51"/>
    </row>
    <row r="10" ht="30" customHeight="1" spans="1:9">
      <c r="A10" s="35" t="s">
        <v>223</v>
      </c>
      <c r="B10" s="36" t="s">
        <v>224</v>
      </c>
      <c r="C10" s="36"/>
      <c r="D10" s="36"/>
      <c r="E10" s="36"/>
      <c r="F10" s="36"/>
      <c r="G10" s="36"/>
      <c r="H10" s="36"/>
      <c r="I10" s="36"/>
    </row>
    <row r="11" ht="32" customHeight="1" spans="1:9">
      <c r="A11" s="34" t="s">
        <v>225</v>
      </c>
      <c r="B11" s="37" t="s">
        <v>226</v>
      </c>
      <c r="C11" s="37" t="s">
        <v>227</v>
      </c>
      <c r="D11" s="38" t="s">
        <v>228</v>
      </c>
      <c r="E11" s="38"/>
      <c r="F11" s="38" t="s">
        <v>229</v>
      </c>
      <c r="G11" s="38"/>
      <c r="H11" s="38"/>
      <c r="I11" s="38"/>
    </row>
    <row r="12" ht="32" customHeight="1" spans="1:9">
      <c r="A12" s="34"/>
      <c r="B12" s="34"/>
      <c r="C12" s="39" t="s">
        <v>231</v>
      </c>
      <c r="D12" s="40" t="s">
        <v>284</v>
      </c>
      <c r="E12" s="52"/>
      <c r="F12" s="40" t="s">
        <v>285</v>
      </c>
      <c r="G12" s="53"/>
      <c r="H12" s="53"/>
      <c r="I12" s="52"/>
    </row>
    <row r="13" ht="32" customHeight="1" spans="1:9">
      <c r="A13" s="34"/>
      <c r="B13" s="34"/>
      <c r="C13" s="41" t="s">
        <v>236</v>
      </c>
      <c r="D13" s="40" t="s">
        <v>284</v>
      </c>
      <c r="E13" s="52"/>
      <c r="F13" s="43" t="s">
        <v>286</v>
      </c>
      <c r="G13" s="54"/>
      <c r="H13" s="54"/>
      <c r="I13" s="55"/>
    </row>
    <row r="14" ht="32" customHeight="1" spans="1:9">
      <c r="A14" s="34"/>
      <c r="B14" s="34"/>
      <c r="C14" s="42" t="s">
        <v>239</v>
      </c>
      <c r="D14" s="43" t="s">
        <v>240</v>
      </c>
      <c r="E14" s="55"/>
      <c r="F14" s="43" t="s">
        <v>241</v>
      </c>
      <c r="G14" s="54"/>
      <c r="H14" s="54"/>
      <c r="I14" s="55"/>
    </row>
    <row r="15" ht="32" customHeight="1" spans="1:9">
      <c r="A15" s="34"/>
      <c r="B15" s="34" t="s">
        <v>242</v>
      </c>
      <c r="C15" s="41" t="s">
        <v>243</v>
      </c>
      <c r="D15" s="43" t="s">
        <v>274</v>
      </c>
      <c r="E15" s="55"/>
      <c r="F15" s="56" t="s">
        <v>287</v>
      </c>
      <c r="G15" s="56"/>
      <c r="H15" s="56"/>
      <c r="I15" s="56"/>
    </row>
    <row r="16" ht="32" customHeight="1" spans="1:9">
      <c r="A16" s="34"/>
      <c r="B16" s="44" t="s">
        <v>246</v>
      </c>
      <c r="C16" s="45" t="s">
        <v>247</v>
      </c>
      <c r="D16" s="46" t="s">
        <v>276</v>
      </c>
      <c r="E16" s="57"/>
      <c r="F16" s="46" t="s">
        <v>276</v>
      </c>
      <c r="G16" s="57"/>
      <c r="H16" s="57"/>
      <c r="I16" s="57"/>
    </row>
    <row r="17" ht="32" customHeight="1" spans="1:9">
      <c r="A17" s="34"/>
      <c r="B17" s="47"/>
      <c r="C17" s="32" t="s">
        <v>277</v>
      </c>
      <c r="D17" s="48" t="s">
        <v>278</v>
      </c>
      <c r="E17" s="58"/>
      <c r="F17" s="48" t="s">
        <v>279</v>
      </c>
      <c r="G17" s="58"/>
      <c r="H17" s="58"/>
      <c r="I17" s="63"/>
    </row>
    <row r="18" ht="32" customHeight="1" spans="1:9">
      <c r="A18" s="34"/>
      <c r="B18" s="47"/>
      <c r="C18" s="32" t="s">
        <v>280</v>
      </c>
      <c r="D18" s="43" t="s">
        <v>281</v>
      </c>
      <c r="E18" s="55"/>
      <c r="F18" s="59" t="s">
        <v>281</v>
      </c>
      <c r="G18" s="59"/>
      <c r="H18" s="59"/>
      <c r="I18" s="59"/>
    </row>
    <row r="19" ht="32" customHeight="1" spans="1:9">
      <c r="A19" s="34"/>
      <c r="B19" s="34" t="s">
        <v>250</v>
      </c>
      <c r="C19" s="49" t="s">
        <v>251</v>
      </c>
      <c r="D19" s="46" t="s">
        <v>252</v>
      </c>
      <c r="E19" s="57"/>
      <c r="F19" s="60" t="s">
        <v>253</v>
      </c>
      <c r="G19" s="61"/>
      <c r="H19" s="61"/>
      <c r="I19" s="61"/>
    </row>
  </sheetData>
  <mergeCells count="33">
    <mergeCell ref="A4:I4"/>
    <mergeCell ref="B5:I5"/>
    <mergeCell ref="B6:I6"/>
    <mergeCell ref="B7:D7"/>
    <mergeCell ref="E7:I7"/>
    <mergeCell ref="B8:D8"/>
    <mergeCell ref="E8:I8"/>
    <mergeCell ref="B9:D9"/>
    <mergeCell ref="E9:I9"/>
    <mergeCell ref="B10:I10"/>
    <mergeCell ref="D11:E11"/>
    <mergeCell ref="F11:I11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D18:E18"/>
    <mergeCell ref="F18:I18"/>
    <mergeCell ref="D19:E19"/>
    <mergeCell ref="F19:I19"/>
    <mergeCell ref="A7:A9"/>
    <mergeCell ref="A11:A19"/>
    <mergeCell ref="B12:B14"/>
    <mergeCell ref="B16:B18"/>
    <mergeCell ref="A2:I3"/>
  </mergeCells>
  <pageMargins left="0.75" right="0.75" top="1" bottom="1" header="0.5" footer="0.5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P35"/>
  <sheetViews>
    <sheetView topLeftCell="A9" workbookViewId="0">
      <selection activeCell="M19" sqref="M19"/>
    </sheetView>
  </sheetViews>
  <sheetFormatPr defaultColWidth="10" defaultRowHeight="13.5"/>
  <cols>
    <col min="1" max="1" width="2.625" customWidth="1"/>
    <col min="2" max="2" width="5.75" style="1" customWidth="1"/>
    <col min="3" max="3" width="10.625" style="1" customWidth="1"/>
    <col min="4" max="4" width="10.25" style="1" customWidth="1"/>
    <col min="5" max="5" width="11.625" style="1" customWidth="1"/>
    <col min="6" max="8" width="9.625" style="1" customWidth="1"/>
    <col min="9" max="9" width="11.75" style="1" customWidth="1"/>
    <col min="10" max="10" width="9.75" style="1" customWidth="1"/>
    <col min="11" max="16383" width="10" style="1"/>
  </cols>
  <sheetData>
    <row r="1" ht="25" customHeight="1" spans="2:9">
      <c r="B1" s="2"/>
      <c r="I1" s="1" t="s">
        <v>288</v>
      </c>
    </row>
    <row r="2" ht="27" customHeight="1" spans="2:9">
      <c r="B2" s="3" t="s">
        <v>289</v>
      </c>
      <c r="C2" s="3"/>
      <c r="D2" s="3"/>
      <c r="E2" s="3"/>
      <c r="F2" s="3"/>
      <c r="G2" s="3"/>
      <c r="H2" s="3"/>
      <c r="I2" s="3"/>
    </row>
    <row r="3" ht="26.5" customHeight="1" spans="2:9">
      <c r="B3" s="4" t="s">
        <v>290</v>
      </c>
      <c r="C3" s="5"/>
      <c r="D3" s="5"/>
      <c r="E3" s="5"/>
      <c r="F3" s="5"/>
      <c r="G3" s="5"/>
      <c r="H3" s="5"/>
      <c r="I3" s="5"/>
    </row>
    <row r="4" ht="26.5" customHeight="1" spans="2:9">
      <c r="B4" s="6" t="s">
        <v>291</v>
      </c>
      <c r="C4" s="6"/>
      <c r="D4" s="6"/>
      <c r="E4" s="6" t="s">
        <v>0</v>
      </c>
      <c r="F4" s="6"/>
      <c r="G4" s="6"/>
      <c r="H4" s="6"/>
      <c r="I4" s="6"/>
    </row>
    <row r="5" ht="26.5" customHeight="1" spans="2:9">
      <c r="B5" s="6" t="s">
        <v>292</v>
      </c>
      <c r="C5" s="6" t="s">
        <v>293</v>
      </c>
      <c r="D5" s="6"/>
      <c r="E5" s="6" t="s">
        <v>294</v>
      </c>
      <c r="F5" s="6"/>
      <c r="G5" s="6"/>
      <c r="H5" s="6"/>
      <c r="I5" s="6"/>
    </row>
    <row r="6" ht="40" customHeight="1" spans="2:9">
      <c r="B6" s="6"/>
      <c r="C6" s="7" t="s">
        <v>295</v>
      </c>
      <c r="D6" s="8"/>
      <c r="E6" s="19" t="s">
        <v>296</v>
      </c>
      <c r="F6" s="19"/>
      <c r="G6" s="19"/>
      <c r="H6" s="19"/>
      <c r="I6" s="19"/>
    </row>
    <row r="7" ht="26.5" customHeight="1" spans="2:9">
      <c r="B7" s="6"/>
      <c r="C7" s="7" t="s">
        <v>297</v>
      </c>
      <c r="D7" s="9"/>
      <c r="E7" s="19" t="s">
        <v>298</v>
      </c>
      <c r="F7" s="19"/>
      <c r="G7" s="19"/>
      <c r="H7" s="19"/>
      <c r="I7" s="19"/>
    </row>
    <row r="8" ht="26.5" customHeight="1" spans="2:9">
      <c r="B8" s="6"/>
      <c r="C8" s="7" t="s">
        <v>299</v>
      </c>
      <c r="D8" s="10"/>
      <c r="E8" s="19" t="s">
        <v>300</v>
      </c>
      <c r="F8" s="19"/>
      <c r="G8" s="19"/>
      <c r="H8" s="19"/>
      <c r="I8" s="19"/>
    </row>
    <row r="9" ht="26.5" customHeight="1" spans="2:9">
      <c r="B9" s="6"/>
      <c r="C9" s="7" t="s">
        <v>301</v>
      </c>
      <c r="D9" s="10"/>
      <c r="E9" s="19" t="s">
        <v>302</v>
      </c>
      <c r="F9" s="19"/>
      <c r="G9" s="19"/>
      <c r="H9" s="19"/>
      <c r="I9" s="19"/>
    </row>
    <row r="10" ht="26.5" customHeight="1" spans="2:9">
      <c r="B10" s="6"/>
      <c r="C10" s="6" t="s">
        <v>303</v>
      </c>
      <c r="D10" s="6"/>
      <c r="E10" s="6"/>
      <c r="F10" s="6"/>
      <c r="G10" s="6" t="s">
        <v>304</v>
      </c>
      <c r="H10" s="6" t="s">
        <v>221</v>
      </c>
      <c r="I10" s="6" t="s">
        <v>222</v>
      </c>
    </row>
    <row r="11" ht="26.5" customHeight="1" spans="2:9">
      <c r="B11" s="6"/>
      <c r="C11" s="6"/>
      <c r="D11" s="6"/>
      <c r="E11" s="6"/>
      <c r="F11" s="6"/>
      <c r="G11" s="20">
        <v>678.05</v>
      </c>
      <c r="H11" s="20">
        <v>678.05</v>
      </c>
      <c r="I11" s="20"/>
    </row>
    <row r="12" ht="26.5" customHeight="1" spans="2:9">
      <c r="B12" s="11" t="s">
        <v>305</v>
      </c>
      <c r="C12" s="12" t="s">
        <v>306</v>
      </c>
      <c r="D12" s="12"/>
      <c r="E12" s="12"/>
      <c r="F12" s="12"/>
      <c r="G12" s="12"/>
      <c r="H12" s="12"/>
      <c r="I12" s="12"/>
    </row>
    <row r="13" ht="26.5" customHeight="1" spans="2:9">
      <c r="B13" s="13" t="s">
        <v>307</v>
      </c>
      <c r="C13" s="13" t="s">
        <v>226</v>
      </c>
      <c r="D13" s="13" t="s">
        <v>227</v>
      </c>
      <c r="E13" s="13"/>
      <c r="F13" s="13" t="s">
        <v>228</v>
      </c>
      <c r="G13" s="13"/>
      <c r="H13" s="13" t="s">
        <v>308</v>
      </c>
      <c r="I13" s="13"/>
    </row>
    <row r="14" ht="126" customHeight="1" spans="2:9">
      <c r="B14" s="13"/>
      <c r="C14" s="14" t="s">
        <v>230</v>
      </c>
      <c r="D14" s="14" t="s">
        <v>231</v>
      </c>
      <c r="E14" s="14"/>
      <c r="F14" s="8" t="s">
        <v>309</v>
      </c>
      <c r="G14" s="21"/>
      <c r="H14" s="22" t="s">
        <v>310</v>
      </c>
      <c r="I14" s="25"/>
    </row>
    <row r="15" ht="46" customHeight="1" spans="2:9">
      <c r="B15" s="13"/>
      <c r="C15" s="14"/>
      <c r="D15" s="14"/>
      <c r="E15" s="14"/>
      <c r="F15" s="8" t="s">
        <v>284</v>
      </c>
      <c r="G15" s="21"/>
      <c r="H15" s="22" t="s">
        <v>311</v>
      </c>
      <c r="I15" s="25"/>
    </row>
    <row r="16" ht="78" customHeight="1" spans="2:9">
      <c r="B16" s="13"/>
      <c r="C16" s="14"/>
      <c r="D16" s="14" t="s">
        <v>236</v>
      </c>
      <c r="E16" s="14"/>
      <c r="F16" s="8" t="s">
        <v>312</v>
      </c>
      <c r="G16" s="21"/>
      <c r="H16" s="22" t="s">
        <v>313</v>
      </c>
      <c r="I16" s="25"/>
    </row>
    <row r="17" ht="56" customHeight="1" spans="2:9">
      <c r="B17" s="13"/>
      <c r="C17" s="14"/>
      <c r="D17" s="14"/>
      <c r="E17" s="14"/>
      <c r="F17" s="8" t="s">
        <v>284</v>
      </c>
      <c r="G17" s="21"/>
      <c r="H17" s="22" t="s">
        <v>314</v>
      </c>
      <c r="I17" s="25"/>
    </row>
    <row r="18" ht="54" customHeight="1" spans="2:9">
      <c r="B18" s="13"/>
      <c r="C18" s="14"/>
      <c r="D18" s="14" t="s">
        <v>239</v>
      </c>
      <c r="E18" s="14"/>
      <c r="F18" s="8" t="s">
        <v>240</v>
      </c>
      <c r="G18" s="8"/>
      <c r="H18" s="8" t="s">
        <v>315</v>
      </c>
      <c r="I18" s="8"/>
    </row>
    <row r="19" ht="179" customHeight="1" spans="2:9">
      <c r="B19" s="13"/>
      <c r="C19" s="14"/>
      <c r="D19" s="14" t="s">
        <v>316</v>
      </c>
      <c r="E19" s="14"/>
      <c r="F19" s="8" t="s">
        <v>317</v>
      </c>
      <c r="G19" s="8"/>
      <c r="H19" s="22" t="s">
        <v>318</v>
      </c>
      <c r="I19" s="22"/>
    </row>
    <row r="20" ht="66" customHeight="1" spans="2:9">
      <c r="B20" s="13"/>
      <c r="C20" s="14"/>
      <c r="D20" s="14"/>
      <c r="E20" s="14"/>
      <c r="F20" s="8" t="s">
        <v>284</v>
      </c>
      <c r="G20" s="8"/>
      <c r="H20" s="22" t="s">
        <v>319</v>
      </c>
      <c r="I20" s="22"/>
    </row>
    <row r="21" ht="26.5" customHeight="1" spans="2:9">
      <c r="B21" s="13"/>
      <c r="C21" s="14" t="s">
        <v>246</v>
      </c>
      <c r="D21" s="14" t="s">
        <v>277</v>
      </c>
      <c r="E21" s="14"/>
      <c r="F21" s="8" t="s">
        <v>320</v>
      </c>
      <c r="G21" s="21"/>
      <c r="H21" s="8" t="s">
        <v>321</v>
      </c>
      <c r="I21" s="21"/>
    </row>
    <row r="22" ht="80" customHeight="1" spans="2:9">
      <c r="B22" s="13"/>
      <c r="C22" s="14"/>
      <c r="D22" s="14" t="s">
        <v>247</v>
      </c>
      <c r="E22" s="14"/>
      <c r="F22" s="8" t="s">
        <v>322</v>
      </c>
      <c r="G22" s="8"/>
      <c r="H22" s="22" t="s">
        <v>323</v>
      </c>
      <c r="I22" s="22"/>
    </row>
    <row r="23" ht="69" customHeight="1" spans="2:9">
      <c r="B23" s="13"/>
      <c r="C23" s="14"/>
      <c r="D23" s="15" t="s">
        <v>324</v>
      </c>
      <c r="E23" s="23"/>
      <c r="F23" s="8" t="s">
        <v>325</v>
      </c>
      <c r="G23" s="8"/>
      <c r="H23" s="22" t="s">
        <v>326</v>
      </c>
      <c r="I23" s="22"/>
    </row>
    <row r="24" ht="26.5" customHeight="1" spans="2:9">
      <c r="B24" s="13"/>
      <c r="C24" s="14"/>
      <c r="D24" s="16"/>
      <c r="E24" s="24"/>
      <c r="F24" s="8" t="s">
        <v>327</v>
      </c>
      <c r="G24" s="8"/>
      <c r="H24" s="22" t="s">
        <v>327</v>
      </c>
      <c r="I24" s="22"/>
    </row>
    <row r="25" ht="26.5" customHeight="1" spans="2:9">
      <c r="B25" s="13"/>
      <c r="C25" s="14"/>
      <c r="D25" s="14" t="s">
        <v>280</v>
      </c>
      <c r="E25" s="14"/>
      <c r="F25" s="8" t="s">
        <v>328</v>
      </c>
      <c r="G25" s="8"/>
      <c r="H25" s="22" t="s">
        <v>329</v>
      </c>
      <c r="I25" s="22"/>
    </row>
    <row r="26" ht="26.5" customHeight="1" spans="2:9">
      <c r="B26" s="13"/>
      <c r="C26" s="14" t="s">
        <v>250</v>
      </c>
      <c r="D26" s="14" t="s">
        <v>251</v>
      </c>
      <c r="E26" s="14"/>
      <c r="F26" s="8" t="s">
        <v>252</v>
      </c>
      <c r="G26" s="8"/>
      <c r="H26" s="8" t="s">
        <v>330</v>
      </c>
      <c r="I26" s="8"/>
    </row>
    <row r="27" ht="45" customHeight="1" spans="2:9">
      <c r="B27" s="17" t="s">
        <v>331</v>
      </c>
      <c r="C27" s="17"/>
      <c r="D27" s="17"/>
      <c r="E27" s="17"/>
      <c r="F27" s="17"/>
      <c r="G27" s="17"/>
      <c r="H27" s="17"/>
      <c r="I27" s="17"/>
    </row>
    <row r="28" ht="16.35" customHeight="1" spans="2:3">
      <c r="B28" s="18"/>
      <c r="C28" s="18"/>
    </row>
    <row r="29" ht="16.35" customHeight="1" spans="2:2">
      <c r="B29" s="18"/>
    </row>
    <row r="30" ht="16.35" customHeight="1" spans="2:16">
      <c r="B30" s="18"/>
      <c r="P30" s="26"/>
    </row>
    <row r="31" ht="16.35" customHeight="1" spans="2:2">
      <c r="B31" s="18"/>
    </row>
    <row r="32" ht="16.35" customHeight="1" spans="2:9">
      <c r="B32" s="18"/>
      <c r="C32" s="18"/>
      <c r="D32" s="18"/>
      <c r="E32" s="18"/>
      <c r="F32" s="18"/>
      <c r="G32" s="18"/>
      <c r="H32" s="18"/>
      <c r="I32" s="18"/>
    </row>
    <row r="33" ht="16.35" customHeight="1" spans="2:9">
      <c r="B33" s="18"/>
      <c r="C33" s="18"/>
      <c r="D33" s="18"/>
      <c r="E33" s="18"/>
      <c r="F33" s="18"/>
      <c r="G33" s="18"/>
      <c r="H33" s="18"/>
      <c r="I33" s="18"/>
    </row>
    <row r="34" ht="16.35" customHeight="1" spans="2:9">
      <c r="B34" s="18"/>
      <c r="C34" s="18"/>
      <c r="D34" s="18"/>
      <c r="E34" s="18"/>
      <c r="F34" s="18"/>
      <c r="G34" s="18"/>
      <c r="H34" s="18"/>
      <c r="I34" s="18"/>
    </row>
    <row r="35" ht="16.35" customHeight="1" spans="2:9">
      <c r="B35" s="18"/>
      <c r="C35" s="18"/>
      <c r="D35" s="18"/>
      <c r="E35" s="18"/>
      <c r="F35" s="18"/>
      <c r="G35" s="18"/>
      <c r="H35" s="18"/>
      <c r="I35" s="18"/>
    </row>
  </sheetData>
  <mergeCells count="59">
    <mergeCell ref="B2:I2"/>
    <mergeCell ref="B3:I3"/>
    <mergeCell ref="B4:D4"/>
    <mergeCell ref="E4:I4"/>
    <mergeCell ref="C5:D5"/>
    <mergeCell ref="E5:I5"/>
    <mergeCell ref="C6:D6"/>
    <mergeCell ref="E6:I6"/>
    <mergeCell ref="C7:D7"/>
    <mergeCell ref="E7:I7"/>
    <mergeCell ref="C8:D8"/>
    <mergeCell ref="E8:I8"/>
    <mergeCell ref="C9:D9"/>
    <mergeCell ref="E9:I9"/>
    <mergeCell ref="C12:I12"/>
    <mergeCell ref="D13:E13"/>
    <mergeCell ref="F13:G13"/>
    <mergeCell ref="H13:I13"/>
    <mergeCell ref="F14:G14"/>
    <mergeCell ref="H14:I14"/>
    <mergeCell ref="F15:G15"/>
    <mergeCell ref="H15:I15"/>
    <mergeCell ref="F16:G16"/>
    <mergeCell ref="H16:I16"/>
    <mergeCell ref="F17:G17"/>
    <mergeCell ref="H17:I17"/>
    <mergeCell ref="D18:E18"/>
    <mergeCell ref="F18:G18"/>
    <mergeCell ref="H18:I18"/>
    <mergeCell ref="F19:G19"/>
    <mergeCell ref="H19:I19"/>
    <mergeCell ref="F20:G20"/>
    <mergeCell ref="H20:I20"/>
    <mergeCell ref="D21:E21"/>
    <mergeCell ref="F21:G21"/>
    <mergeCell ref="H21:I21"/>
    <mergeCell ref="D22:E22"/>
    <mergeCell ref="F22:G22"/>
    <mergeCell ref="H22:I22"/>
    <mergeCell ref="F23:G23"/>
    <mergeCell ref="H23:I23"/>
    <mergeCell ref="F24:G24"/>
    <mergeCell ref="H24:I24"/>
    <mergeCell ref="D25:E25"/>
    <mergeCell ref="F25:G25"/>
    <mergeCell ref="H25:I25"/>
    <mergeCell ref="D26:E26"/>
    <mergeCell ref="F26:G26"/>
    <mergeCell ref="H26:I26"/>
    <mergeCell ref="B27:I27"/>
    <mergeCell ref="B5:B11"/>
    <mergeCell ref="B13:B26"/>
    <mergeCell ref="C14:C20"/>
    <mergeCell ref="C21:C25"/>
    <mergeCell ref="C10:F11"/>
    <mergeCell ref="D14:E15"/>
    <mergeCell ref="D16:E17"/>
    <mergeCell ref="D19:E20"/>
    <mergeCell ref="D23:E24"/>
  </mergeCells>
  <printOptions horizontalCentered="1"/>
  <pageMargins left="1.37777777777778" right="0.984027777777778" top="0.590277777777778" bottom="0.590277777777778" header="0" footer="0"/>
  <pageSetup paperSize="9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topLeftCell="A20" workbookViewId="0">
      <selection activeCell="B3" sqref="B3"/>
    </sheetView>
  </sheetViews>
  <sheetFormatPr defaultColWidth="10" defaultRowHeight="13.5" outlineLevelCol="5"/>
  <cols>
    <col min="1" max="1" width="1.53333333333333" style="129" customWidth="1"/>
    <col min="2" max="2" width="41.0333333333333" style="129" customWidth="1"/>
    <col min="3" max="3" width="16.4083333333333" style="129" customWidth="1"/>
    <col min="4" max="4" width="41.0333333333333" style="129" customWidth="1"/>
    <col min="5" max="5" width="16.4083333333333" style="129" customWidth="1"/>
    <col min="6" max="6" width="1.53333333333333" style="129" customWidth="1"/>
    <col min="7" max="10" width="9.76666666666667" style="129" customWidth="1"/>
    <col min="11" max="16384" width="10" style="129"/>
  </cols>
  <sheetData>
    <row r="1" s="129" customFormat="1" ht="14.2" customHeight="1" spans="1:6">
      <c r="A1" s="177"/>
      <c r="B1" s="130"/>
      <c r="C1" s="131"/>
      <c r="D1" s="178"/>
      <c r="E1" s="130" t="s">
        <v>2</v>
      </c>
      <c r="F1" s="185" t="s">
        <v>3</v>
      </c>
    </row>
    <row r="2" s="129" customFormat="1" ht="19.9" customHeight="1" spans="1:6">
      <c r="A2" s="178"/>
      <c r="B2" s="179" t="s">
        <v>4</v>
      </c>
      <c r="C2" s="179"/>
      <c r="D2" s="179"/>
      <c r="E2" s="179"/>
      <c r="F2" s="185"/>
    </row>
    <row r="3" s="129" customFormat="1" ht="17.05" customHeight="1" spans="1:6">
      <c r="A3" s="180"/>
      <c r="B3" s="135" t="s">
        <v>5</v>
      </c>
      <c r="C3" s="156"/>
      <c r="D3" s="156"/>
      <c r="E3" s="184" t="s">
        <v>6</v>
      </c>
      <c r="F3" s="186"/>
    </row>
    <row r="4" s="129" customFormat="1" ht="21.35" customHeight="1" spans="1:6">
      <c r="A4" s="181"/>
      <c r="B4" s="137" t="s">
        <v>7</v>
      </c>
      <c r="C4" s="137"/>
      <c r="D4" s="137" t="s">
        <v>8</v>
      </c>
      <c r="E4" s="137"/>
      <c r="F4" s="151"/>
    </row>
    <row r="5" s="129" customFormat="1" ht="21.35" customHeight="1" spans="1:6">
      <c r="A5" s="181"/>
      <c r="B5" s="137" t="s">
        <v>9</v>
      </c>
      <c r="C5" s="137" t="s">
        <v>10</v>
      </c>
      <c r="D5" s="137" t="s">
        <v>9</v>
      </c>
      <c r="E5" s="137" t="s">
        <v>10</v>
      </c>
      <c r="F5" s="151"/>
    </row>
    <row r="6" s="129" customFormat="1" ht="19.9" customHeight="1" spans="1:6">
      <c r="A6" s="136"/>
      <c r="B6" s="149" t="s">
        <v>11</v>
      </c>
      <c r="C6" s="150">
        <v>6780474.44</v>
      </c>
      <c r="D6" s="149" t="s">
        <v>12</v>
      </c>
      <c r="E6" s="150"/>
      <c r="F6" s="159"/>
    </row>
    <row r="7" s="129" customFormat="1" ht="19.9" customHeight="1" spans="1:6">
      <c r="A7" s="136"/>
      <c r="B7" s="149" t="s">
        <v>13</v>
      </c>
      <c r="C7" s="150"/>
      <c r="D7" s="149" t="s">
        <v>14</v>
      </c>
      <c r="E7" s="150"/>
      <c r="F7" s="159"/>
    </row>
    <row r="8" s="129" customFormat="1" ht="19.9" customHeight="1" spans="1:6">
      <c r="A8" s="136"/>
      <c r="B8" s="149" t="s">
        <v>15</v>
      </c>
      <c r="C8" s="150"/>
      <c r="D8" s="149" t="s">
        <v>16</v>
      </c>
      <c r="E8" s="150"/>
      <c r="F8" s="159"/>
    </row>
    <row r="9" s="129" customFormat="1" ht="19.9" customHeight="1" spans="1:6">
      <c r="A9" s="136"/>
      <c r="B9" s="149" t="s">
        <v>17</v>
      </c>
      <c r="C9" s="150"/>
      <c r="D9" s="149" t="s">
        <v>18</v>
      </c>
      <c r="E9" s="150"/>
      <c r="F9" s="159"/>
    </row>
    <row r="10" s="129" customFormat="1" ht="19.9" customHeight="1" spans="1:6">
      <c r="A10" s="136"/>
      <c r="B10" s="149" t="s">
        <v>19</v>
      </c>
      <c r="C10" s="150"/>
      <c r="D10" s="149" t="s">
        <v>20</v>
      </c>
      <c r="E10" s="150"/>
      <c r="F10" s="159"/>
    </row>
    <row r="11" s="129" customFormat="1" ht="19.9" customHeight="1" spans="1:6">
      <c r="A11" s="136"/>
      <c r="B11" s="149" t="s">
        <v>21</v>
      </c>
      <c r="C11" s="150"/>
      <c r="D11" s="149" t="s">
        <v>22</v>
      </c>
      <c r="E11" s="150"/>
      <c r="F11" s="159"/>
    </row>
    <row r="12" s="129" customFormat="1" ht="19.9" customHeight="1" spans="1:6">
      <c r="A12" s="136"/>
      <c r="B12" s="149" t="s">
        <v>23</v>
      </c>
      <c r="C12" s="150"/>
      <c r="D12" s="149" t="s">
        <v>24</v>
      </c>
      <c r="E12" s="150">
        <v>4457117.6</v>
      </c>
      <c r="F12" s="159"/>
    </row>
    <row r="13" s="129" customFormat="1" ht="19.9" customHeight="1" spans="1:6">
      <c r="A13" s="136"/>
      <c r="B13" s="149" t="s">
        <v>23</v>
      </c>
      <c r="C13" s="150"/>
      <c r="D13" s="149" t="s">
        <v>25</v>
      </c>
      <c r="E13" s="150">
        <v>1552653.92</v>
      </c>
      <c r="F13" s="159"/>
    </row>
    <row r="14" s="129" customFormat="1" ht="19.9" customHeight="1" spans="1:6">
      <c r="A14" s="136"/>
      <c r="B14" s="149" t="s">
        <v>23</v>
      </c>
      <c r="C14" s="150"/>
      <c r="D14" s="149" t="s">
        <v>26</v>
      </c>
      <c r="E14" s="150"/>
      <c r="F14" s="159"/>
    </row>
    <row r="15" s="129" customFormat="1" ht="19.9" customHeight="1" spans="1:6">
      <c r="A15" s="136"/>
      <c r="B15" s="149" t="s">
        <v>23</v>
      </c>
      <c r="C15" s="150"/>
      <c r="D15" s="149" t="s">
        <v>27</v>
      </c>
      <c r="E15" s="150">
        <v>343769.32</v>
      </c>
      <c r="F15" s="159"/>
    </row>
    <row r="16" s="129" customFormat="1" ht="19.9" customHeight="1" spans="1:6">
      <c r="A16" s="136"/>
      <c r="B16" s="149" t="s">
        <v>23</v>
      </c>
      <c r="C16" s="150"/>
      <c r="D16" s="149" t="s">
        <v>28</v>
      </c>
      <c r="E16" s="150"/>
      <c r="F16" s="159"/>
    </row>
    <row r="17" s="129" customFormat="1" ht="19.9" customHeight="1" spans="1:6">
      <c r="A17" s="136"/>
      <c r="B17" s="149" t="s">
        <v>23</v>
      </c>
      <c r="C17" s="150"/>
      <c r="D17" s="149" t="s">
        <v>29</v>
      </c>
      <c r="E17" s="150"/>
      <c r="F17" s="159"/>
    </row>
    <row r="18" s="129" customFormat="1" ht="19.9" customHeight="1" spans="1:6">
      <c r="A18" s="136"/>
      <c r="B18" s="149" t="s">
        <v>23</v>
      </c>
      <c r="C18" s="150"/>
      <c r="D18" s="149" t="s">
        <v>30</v>
      </c>
      <c r="E18" s="150"/>
      <c r="F18" s="159"/>
    </row>
    <row r="19" s="129" customFormat="1" ht="19.9" customHeight="1" spans="1:6">
      <c r="A19" s="136"/>
      <c r="B19" s="149" t="s">
        <v>23</v>
      </c>
      <c r="C19" s="150"/>
      <c r="D19" s="149" t="s">
        <v>31</v>
      </c>
      <c r="E19" s="150"/>
      <c r="F19" s="159"/>
    </row>
    <row r="20" s="129" customFormat="1" ht="19.9" customHeight="1" spans="1:6">
      <c r="A20" s="136"/>
      <c r="B20" s="149" t="s">
        <v>23</v>
      </c>
      <c r="C20" s="150"/>
      <c r="D20" s="149" t="s">
        <v>32</v>
      </c>
      <c r="E20" s="150"/>
      <c r="F20" s="159"/>
    </row>
    <row r="21" s="129" customFormat="1" ht="19.9" customHeight="1" spans="1:6">
      <c r="A21" s="136"/>
      <c r="B21" s="149" t="s">
        <v>23</v>
      </c>
      <c r="C21" s="150"/>
      <c r="D21" s="149" t="s">
        <v>33</v>
      </c>
      <c r="E21" s="150"/>
      <c r="F21" s="159"/>
    </row>
    <row r="22" s="129" customFormat="1" ht="19.9" customHeight="1" spans="1:6">
      <c r="A22" s="136"/>
      <c r="B22" s="149" t="s">
        <v>23</v>
      </c>
      <c r="C22" s="150"/>
      <c r="D22" s="149" t="s">
        <v>34</v>
      </c>
      <c r="E22" s="150"/>
      <c r="F22" s="159"/>
    </row>
    <row r="23" s="129" customFormat="1" ht="19.9" customHeight="1" spans="1:6">
      <c r="A23" s="136"/>
      <c r="B23" s="149" t="s">
        <v>23</v>
      </c>
      <c r="C23" s="150"/>
      <c r="D23" s="149" t="s">
        <v>35</v>
      </c>
      <c r="E23" s="150"/>
      <c r="F23" s="159"/>
    </row>
    <row r="24" s="129" customFormat="1" ht="19.9" customHeight="1" spans="1:6">
      <c r="A24" s="136"/>
      <c r="B24" s="149" t="s">
        <v>23</v>
      </c>
      <c r="C24" s="150"/>
      <c r="D24" s="149" t="s">
        <v>36</v>
      </c>
      <c r="E24" s="150"/>
      <c r="F24" s="159"/>
    </row>
    <row r="25" s="129" customFormat="1" ht="19.9" customHeight="1" spans="1:6">
      <c r="A25" s="136"/>
      <c r="B25" s="149" t="s">
        <v>23</v>
      </c>
      <c r="C25" s="150"/>
      <c r="D25" s="149" t="s">
        <v>37</v>
      </c>
      <c r="E25" s="150">
        <v>426933.6</v>
      </c>
      <c r="F25" s="159"/>
    </row>
    <row r="26" s="129" customFormat="1" ht="19.9" customHeight="1" spans="1:6">
      <c r="A26" s="136"/>
      <c r="B26" s="149" t="s">
        <v>23</v>
      </c>
      <c r="C26" s="150"/>
      <c r="D26" s="149" t="s">
        <v>38</v>
      </c>
      <c r="E26" s="150"/>
      <c r="F26" s="159"/>
    </row>
    <row r="27" s="129" customFormat="1" ht="19.9" customHeight="1" spans="1:6">
      <c r="A27" s="136"/>
      <c r="B27" s="149" t="s">
        <v>23</v>
      </c>
      <c r="C27" s="150"/>
      <c r="D27" s="149" t="s">
        <v>39</v>
      </c>
      <c r="E27" s="150"/>
      <c r="F27" s="159"/>
    </row>
    <row r="28" s="129" customFormat="1" ht="19.9" customHeight="1" spans="1:6">
      <c r="A28" s="136"/>
      <c r="B28" s="149" t="s">
        <v>23</v>
      </c>
      <c r="C28" s="150"/>
      <c r="D28" s="149" t="s">
        <v>40</v>
      </c>
      <c r="E28" s="150"/>
      <c r="F28" s="159"/>
    </row>
    <row r="29" s="129" customFormat="1" ht="19.9" customHeight="1" spans="1:6">
      <c r="A29" s="136"/>
      <c r="B29" s="149" t="s">
        <v>23</v>
      </c>
      <c r="C29" s="150"/>
      <c r="D29" s="149" t="s">
        <v>41</v>
      </c>
      <c r="E29" s="150"/>
      <c r="F29" s="159"/>
    </row>
    <row r="30" s="129" customFormat="1" ht="19.9" customHeight="1" spans="1:6">
      <c r="A30" s="136"/>
      <c r="B30" s="149" t="s">
        <v>23</v>
      </c>
      <c r="C30" s="150"/>
      <c r="D30" s="149" t="s">
        <v>42</v>
      </c>
      <c r="E30" s="150"/>
      <c r="F30" s="159"/>
    </row>
    <row r="31" s="129" customFormat="1" ht="19.9" customHeight="1" spans="1:6">
      <c r="A31" s="136"/>
      <c r="B31" s="149" t="s">
        <v>23</v>
      </c>
      <c r="C31" s="150"/>
      <c r="D31" s="149" t="s">
        <v>43</v>
      </c>
      <c r="E31" s="150"/>
      <c r="F31" s="159"/>
    </row>
    <row r="32" s="129" customFormat="1" ht="19.9" customHeight="1" spans="1:6">
      <c r="A32" s="136"/>
      <c r="B32" s="149" t="s">
        <v>23</v>
      </c>
      <c r="C32" s="150"/>
      <c r="D32" s="149" t="s">
        <v>44</v>
      </c>
      <c r="E32" s="150"/>
      <c r="F32" s="159"/>
    </row>
    <row r="33" s="129" customFormat="1" ht="19.9" customHeight="1" spans="1:6">
      <c r="A33" s="136"/>
      <c r="B33" s="149" t="s">
        <v>23</v>
      </c>
      <c r="C33" s="150"/>
      <c r="D33" s="149" t="s">
        <v>45</v>
      </c>
      <c r="E33" s="150"/>
      <c r="F33" s="159"/>
    </row>
    <row r="34" s="129" customFormat="1" ht="19.9" customHeight="1" spans="1:6">
      <c r="A34" s="136"/>
      <c r="B34" s="149" t="s">
        <v>23</v>
      </c>
      <c r="C34" s="150"/>
      <c r="D34" s="149" t="s">
        <v>46</v>
      </c>
      <c r="E34" s="150"/>
      <c r="F34" s="159"/>
    </row>
    <row r="35" s="129" customFormat="1" ht="19.9" customHeight="1" spans="1:6">
      <c r="A35" s="136"/>
      <c r="B35" s="149" t="s">
        <v>23</v>
      </c>
      <c r="C35" s="150"/>
      <c r="D35" s="149" t="s">
        <v>47</v>
      </c>
      <c r="E35" s="150"/>
      <c r="F35" s="159"/>
    </row>
    <row r="36" s="129" customFormat="1" ht="19.9" customHeight="1" spans="1:6">
      <c r="A36" s="154"/>
      <c r="B36" s="157" t="s">
        <v>48</v>
      </c>
      <c r="C36" s="146">
        <v>6780474.44</v>
      </c>
      <c r="D36" s="157" t="s">
        <v>49</v>
      </c>
      <c r="E36" s="146">
        <v>6780474.44</v>
      </c>
      <c r="F36" s="160"/>
    </row>
    <row r="37" s="129" customFormat="1" ht="19.9" customHeight="1" spans="1:6">
      <c r="A37" s="136"/>
      <c r="B37" s="141" t="s">
        <v>50</v>
      </c>
      <c r="C37" s="150"/>
      <c r="D37" s="141" t="s">
        <v>51</v>
      </c>
      <c r="E37" s="150"/>
      <c r="F37" s="193"/>
    </row>
    <row r="38" s="129" customFormat="1" ht="19.9" customHeight="1" spans="1:6">
      <c r="A38" s="189"/>
      <c r="B38" s="141" t="s">
        <v>52</v>
      </c>
      <c r="C38" s="150"/>
      <c r="D38" s="141" t="s">
        <v>53</v>
      </c>
      <c r="E38" s="150"/>
      <c r="F38" s="193"/>
    </row>
    <row r="39" s="129" customFormat="1" ht="19.9" customHeight="1" spans="1:6">
      <c r="A39" s="189"/>
      <c r="B39" s="190"/>
      <c r="C39" s="190"/>
      <c r="D39" s="141" t="s">
        <v>54</v>
      </c>
      <c r="E39" s="150"/>
      <c r="F39" s="193"/>
    </row>
    <row r="40" s="129" customFormat="1" ht="19.9" customHeight="1" spans="1:6">
      <c r="A40" s="191"/>
      <c r="B40" s="137" t="s">
        <v>55</v>
      </c>
      <c r="C40" s="146">
        <v>6780474.44</v>
      </c>
      <c r="D40" s="137" t="s">
        <v>56</v>
      </c>
      <c r="E40" s="146">
        <v>6780474.44</v>
      </c>
      <c r="F40" s="194"/>
    </row>
    <row r="41" s="129" customFormat="1" ht="8.5" customHeight="1" spans="1:6">
      <c r="A41" s="182"/>
      <c r="B41" s="182"/>
      <c r="C41" s="192"/>
      <c r="D41" s="192"/>
      <c r="E41" s="182"/>
      <c r="F41" s="195"/>
    </row>
  </sheetData>
  <mergeCells count="4">
    <mergeCell ref="B2:E2"/>
    <mergeCell ref="B4:C4"/>
    <mergeCell ref="D4:E4"/>
    <mergeCell ref="A6:A35"/>
  </mergeCells>
  <printOptions horizontalCentered="1"/>
  <pageMargins left="1.37777777777778" right="0.984027777777778" top="0.984027777777778" bottom="0.984027777777778" header="0" footer="0"/>
  <pageSetup paperSize="9" scale="64" fitToHeight="0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5"/>
  <sheetViews>
    <sheetView workbookViewId="0">
      <pane ySplit="6" topLeftCell="A7" activePane="bottomLeft" state="frozen"/>
      <selection/>
      <selection pane="bottomLeft" activeCell="B3" sqref="B3:C3"/>
    </sheetView>
  </sheetViews>
  <sheetFormatPr defaultColWidth="10" defaultRowHeight="13.5"/>
  <cols>
    <col min="1" max="1" width="1.53333333333333" style="111" customWidth="1"/>
    <col min="2" max="2" width="16.825" style="111" customWidth="1"/>
    <col min="3" max="3" width="31.7833333333333" style="111" customWidth="1"/>
    <col min="4" max="4" width="15.375" style="111" customWidth="1"/>
    <col min="5" max="5" width="13" style="111" customWidth="1"/>
    <col min="6" max="6" width="15.375" style="111" customWidth="1"/>
    <col min="7" max="14" width="13" style="111" customWidth="1"/>
    <col min="15" max="15" width="1.53333333333333" style="111" customWidth="1"/>
    <col min="16" max="16" width="9.76666666666667" style="111" customWidth="1"/>
    <col min="17" max="16384" width="10" style="111"/>
  </cols>
  <sheetData>
    <row r="1" ht="25" customHeight="1" spans="1:15">
      <c r="A1" s="112"/>
      <c r="B1" s="2"/>
      <c r="C1" s="120"/>
      <c r="D1" s="187"/>
      <c r="E1" s="187"/>
      <c r="F1" s="187"/>
      <c r="G1" s="120"/>
      <c r="H1" s="120"/>
      <c r="I1" s="120"/>
      <c r="L1" s="120"/>
      <c r="M1" s="120"/>
      <c r="N1" s="121" t="s">
        <v>57</v>
      </c>
      <c r="O1" s="122"/>
    </row>
    <row r="2" ht="22.8" customHeight="1" spans="1:15">
      <c r="A2" s="112"/>
      <c r="B2" s="113" t="s">
        <v>58</v>
      </c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22" t="s">
        <v>3</v>
      </c>
    </row>
    <row r="3" ht="19.55" customHeight="1" spans="1:15">
      <c r="A3" s="114"/>
      <c r="B3" s="115" t="s">
        <v>5</v>
      </c>
      <c r="C3" s="115"/>
      <c r="D3" s="114"/>
      <c r="E3" s="114"/>
      <c r="F3" s="171"/>
      <c r="G3" s="114"/>
      <c r="H3" s="171"/>
      <c r="I3" s="171"/>
      <c r="J3" s="171"/>
      <c r="K3" s="171"/>
      <c r="L3" s="171"/>
      <c r="M3" s="171"/>
      <c r="N3" s="123" t="s">
        <v>6</v>
      </c>
      <c r="O3" s="124"/>
    </row>
    <row r="4" ht="24.4" customHeight="1" spans="1:15">
      <c r="A4" s="116"/>
      <c r="B4" s="109" t="s">
        <v>9</v>
      </c>
      <c r="C4" s="109"/>
      <c r="D4" s="109" t="s">
        <v>59</v>
      </c>
      <c r="E4" s="109" t="s">
        <v>60</v>
      </c>
      <c r="F4" s="109" t="s">
        <v>61</v>
      </c>
      <c r="G4" s="109" t="s">
        <v>62</v>
      </c>
      <c r="H4" s="109" t="s">
        <v>63</v>
      </c>
      <c r="I4" s="109" t="s">
        <v>64</v>
      </c>
      <c r="J4" s="109" t="s">
        <v>65</v>
      </c>
      <c r="K4" s="109" t="s">
        <v>66</v>
      </c>
      <c r="L4" s="109" t="s">
        <v>67</v>
      </c>
      <c r="M4" s="109" t="s">
        <v>68</v>
      </c>
      <c r="N4" s="109" t="s">
        <v>69</v>
      </c>
      <c r="O4" s="126"/>
    </row>
    <row r="5" ht="24.4" customHeight="1" spans="1:15">
      <c r="A5" s="116"/>
      <c r="B5" s="109" t="s">
        <v>70</v>
      </c>
      <c r="C5" s="188" t="s">
        <v>71</v>
      </c>
      <c r="D5" s="109"/>
      <c r="E5" s="109"/>
      <c r="F5" s="109"/>
      <c r="G5" s="109"/>
      <c r="H5" s="109"/>
      <c r="I5" s="109"/>
      <c r="J5" s="109"/>
      <c r="K5" s="109"/>
      <c r="L5" s="109"/>
      <c r="M5" s="109"/>
      <c r="N5" s="109"/>
      <c r="O5" s="126"/>
    </row>
    <row r="6" ht="24.4" customHeight="1" spans="1:15">
      <c r="A6" s="116"/>
      <c r="B6" s="109"/>
      <c r="C6" s="188"/>
      <c r="D6" s="109"/>
      <c r="E6" s="109"/>
      <c r="F6" s="109"/>
      <c r="G6" s="109"/>
      <c r="H6" s="109"/>
      <c r="I6" s="109"/>
      <c r="J6" s="109"/>
      <c r="K6" s="109"/>
      <c r="L6" s="109"/>
      <c r="M6" s="109"/>
      <c r="N6" s="109"/>
      <c r="O6" s="126"/>
    </row>
    <row r="7" ht="27" customHeight="1" spans="1:15">
      <c r="A7" s="117"/>
      <c r="B7" s="91"/>
      <c r="C7" s="91" t="s">
        <v>72</v>
      </c>
      <c r="D7" s="99"/>
      <c r="E7" s="99"/>
      <c r="F7" s="99"/>
      <c r="G7" s="99"/>
      <c r="H7" s="99"/>
      <c r="I7" s="99"/>
      <c r="J7" s="99"/>
      <c r="K7" s="99"/>
      <c r="L7" s="99"/>
      <c r="M7" s="99"/>
      <c r="N7" s="99"/>
      <c r="O7" s="127"/>
    </row>
    <row r="8" ht="27" customHeight="1" spans="1:15">
      <c r="A8" s="117"/>
      <c r="B8" s="100">
        <v>205002</v>
      </c>
      <c r="C8" s="100" t="s">
        <v>0</v>
      </c>
      <c r="D8" s="99">
        <v>6780474.44</v>
      </c>
      <c r="E8" s="99"/>
      <c r="F8" s="99">
        <v>6780474.44</v>
      </c>
      <c r="G8" s="99"/>
      <c r="H8" s="99"/>
      <c r="I8" s="99"/>
      <c r="J8" s="99"/>
      <c r="K8" s="99"/>
      <c r="L8" s="99"/>
      <c r="M8" s="99"/>
      <c r="N8" s="99"/>
      <c r="O8" s="127"/>
    </row>
    <row r="9" ht="29" customHeight="1" spans="1:15">
      <c r="A9" s="117"/>
      <c r="B9" s="91"/>
      <c r="C9" s="91"/>
      <c r="D9" s="99"/>
      <c r="E9" s="99"/>
      <c r="F9" s="99"/>
      <c r="G9" s="99"/>
      <c r="H9" s="99"/>
      <c r="I9" s="99"/>
      <c r="J9" s="99"/>
      <c r="K9" s="99"/>
      <c r="L9" s="99"/>
      <c r="M9" s="99"/>
      <c r="N9" s="99"/>
      <c r="O9" s="127"/>
    </row>
    <row r="10" ht="27" customHeight="1" spans="1:15">
      <c r="A10" s="117"/>
      <c r="B10" s="91"/>
      <c r="C10" s="91"/>
      <c r="D10" s="99"/>
      <c r="E10" s="99"/>
      <c r="F10" s="99"/>
      <c r="G10" s="99"/>
      <c r="H10" s="99"/>
      <c r="I10" s="99"/>
      <c r="J10" s="99"/>
      <c r="K10" s="99"/>
      <c r="L10" s="99"/>
      <c r="M10" s="99"/>
      <c r="N10" s="99"/>
      <c r="O10" s="127"/>
    </row>
    <row r="11" ht="27" customHeight="1" spans="1:15">
      <c r="A11" s="117"/>
      <c r="B11" s="91"/>
      <c r="C11" s="91"/>
      <c r="D11" s="99"/>
      <c r="E11" s="99"/>
      <c r="F11" s="99"/>
      <c r="G11" s="99"/>
      <c r="H11" s="99"/>
      <c r="I11" s="99"/>
      <c r="J11" s="99"/>
      <c r="K11" s="99"/>
      <c r="L11" s="99"/>
      <c r="M11" s="99"/>
      <c r="N11" s="99"/>
      <c r="O11" s="127"/>
    </row>
    <row r="12" ht="27" customHeight="1" spans="1:15">
      <c r="A12" s="117"/>
      <c r="B12" s="91"/>
      <c r="C12" s="91"/>
      <c r="D12" s="99"/>
      <c r="E12" s="99"/>
      <c r="F12" s="99"/>
      <c r="G12" s="99"/>
      <c r="H12" s="99"/>
      <c r="I12" s="99"/>
      <c r="J12" s="99"/>
      <c r="K12" s="99"/>
      <c r="L12" s="99"/>
      <c r="M12" s="99"/>
      <c r="N12" s="99"/>
      <c r="O12" s="127"/>
    </row>
    <row r="13" ht="27" customHeight="1" spans="1:15">
      <c r="A13" s="117"/>
      <c r="B13" s="91"/>
      <c r="C13" s="91"/>
      <c r="D13" s="99"/>
      <c r="E13" s="99"/>
      <c r="F13" s="99"/>
      <c r="G13" s="99"/>
      <c r="H13" s="99"/>
      <c r="I13" s="99"/>
      <c r="J13" s="99"/>
      <c r="K13" s="99"/>
      <c r="L13" s="99"/>
      <c r="M13" s="99"/>
      <c r="N13" s="99"/>
      <c r="O13" s="127"/>
    </row>
    <row r="14" ht="27" customHeight="1" spans="1:15">
      <c r="A14" s="117"/>
      <c r="B14" s="91"/>
      <c r="C14" s="91"/>
      <c r="D14" s="99"/>
      <c r="E14" s="99"/>
      <c r="F14" s="99"/>
      <c r="G14" s="99"/>
      <c r="H14" s="99"/>
      <c r="I14" s="99"/>
      <c r="J14" s="99"/>
      <c r="K14" s="99"/>
      <c r="L14" s="99"/>
      <c r="M14" s="99"/>
      <c r="N14" s="99"/>
      <c r="O14" s="127"/>
    </row>
    <row r="15" ht="27" customHeight="1" spans="1:15">
      <c r="A15" s="117"/>
      <c r="B15" s="91"/>
      <c r="C15" s="91"/>
      <c r="D15" s="99"/>
      <c r="E15" s="99"/>
      <c r="F15" s="99"/>
      <c r="G15" s="99"/>
      <c r="H15" s="99"/>
      <c r="I15" s="99"/>
      <c r="J15" s="99"/>
      <c r="K15" s="99"/>
      <c r="L15" s="99"/>
      <c r="M15" s="99"/>
      <c r="N15" s="99"/>
      <c r="O15" s="127"/>
    </row>
    <row r="16" ht="27" customHeight="1" spans="1:15">
      <c r="A16" s="117"/>
      <c r="B16" s="91"/>
      <c r="C16" s="91"/>
      <c r="D16" s="99"/>
      <c r="E16" s="99"/>
      <c r="F16" s="99"/>
      <c r="G16" s="99"/>
      <c r="H16" s="99"/>
      <c r="I16" s="99"/>
      <c r="J16" s="99"/>
      <c r="K16" s="99"/>
      <c r="L16" s="99"/>
      <c r="M16" s="99"/>
      <c r="N16" s="99"/>
      <c r="O16" s="127"/>
    </row>
    <row r="17" ht="27" customHeight="1" spans="1:15">
      <c r="A17" s="117"/>
      <c r="B17" s="91"/>
      <c r="C17" s="91"/>
      <c r="D17" s="99"/>
      <c r="E17" s="99"/>
      <c r="F17" s="99"/>
      <c r="G17" s="99"/>
      <c r="H17" s="99"/>
      <c r="I17" s="99"/>
      <c r="J17" s="99"/>
      <c r="K17" s="99"/>
      <c r="L17" s="99"/>
      <c r="M17" s="99"/>
      <c r="N17" s="99"/>
      <c r="O17" s="127"/>
    </row>
    <row r="18" ht="27" customHeight="1" spans="1:15">
      <c r="A18" s="117"/>
      <c r="B18" s="91"/>
      <c r="C18" s="91"/>
      <c r="D18" s="99"/>
      <c r="E18" s="99"/>
      <c r="F18" s="99"/>
      <c r="G18" s="99"/>
      <c r="H18" s="99"/>
      <c r="I18" s="99"/>
      <c r="J18" s="99"/>
      <c r="K18" s="99"/>
      <c r="L18" s="99"/>
      <c r="M18" s="99"/>
      <c r="N18" s="99"/>
      <c r="O18" s="127"/>
    </row>
    <row r="19" ht="27" customHeight="1" spans="1:15">
      <c r="A19" s="117"/>
      <c r="B19" s="91"/>
      <c r="C19" s="91"/>
      <c r="D19" s="99"/>
      <c r="E19" s="99"/>
      <c r="F19" s="99"/>
      <c r="G19" s="99"/>
      <c r="H19" s="99"/>
      <c r="I19" s="99"/>
      <c r="J19" s="99"/>
      <c r="K19" s="99"/>
      <c r="L19" s="99"/>
      <c r="M19" s="99"/>
      <c r="N19" s="99"/>
      <c r="O19" s="127"/>
    </row>
    <row r="20" ht="27" customHeight="1" spans="1:15">
      <c r="A20" s="117"/>
      <c r="B20" s="91"/>
      <c r="C20" s="91"/>
      <c r="D20" s="99"/>
      <c r="E20" s="99"/>
      <c r="F20" s="99"/>
      <c r="G20" s="99"/>
      <c r="H20" s="99"/>
      <c r="I20" s="99"/>
      <c r="J20" s="99"/>
      <c r="K20" s="99"/>
      <c r="L20" s="99"/>
      <c r="M20" s="99"/>
      <c r="N20" s="99"/>
      <c r="O20" s="127"/>
    </row>
    <row r="21" ht="27" customHeight="1" spans="1:15">
      <c r="A21" s="117"/>
      <c r="B21" s="91"/>
      <c r="C21" s="91"/>
      <c r="D21" s="99"/>
      <c r="E21" s="99"/>
      <c r="F21" s="99"/>
      <c r="G21" s="99"/>
      <c r="H21" s="99"/>
      <c r="I21" s="99"/>
      <c r="J21" s="99"/>
      <c r="K21" s="99"/>
      <c r="L21" s="99"/>
      <c r="M21" s="99"/>
      <c r="N21" s="99"/>
      <c r="O21" s="127"/>
    </row>
    <row r="22" ht="27" customHeight="1" spans="1:15">
      <c r="A22" s="117"/>
      <c r="B22" s="91"/>
      <c r="C22" s="91"/>
      <c r="D22" s="99"/>
      <c r="E22" s="99"/>
      <c r="F22" s="99"/>
      <c r="G22" s="99"/>
      <c r="H22" s="99"/>
      <c r="I22" s="99"/>
      <c r="J22" s="99"/>
      <c r="K22" s="99"/>
      <c r="L22" s="99"/>
      <c r="M22" s="99"/>
      <c r="N22" s="99"/>
      <c r="O22" s="127"/>
    </row>
    <row r="23" ht="27" customHeight="1" spans="1:15">
      <c r="A23" s="117"/>
      <c r="B23" s="91"/>
      <c r="C23" s="91"/>
      <c r="D23" s="99"/>
      <c r="E23" s="99"/>
      <c r="F23" s="99"/>
      <c r="G23" s="99"/>
      <c r="H23" s="99"/>
      <c r="I23" s="99"/>
      <c r="J23" s="99"/>
      <c r="K23" s="99"/>
      <c r="L23" s="99"/>
      <c r="M23" s="99"/>
      <c r="N23" s="99"/>
      <c r="O23" s="127"/>
    </row>
    <row r="24" ht="27" customHeight="1" spans="1:15">
      <c r="A24" s="117"/>
      <c r="B24" s="91"/>
      <c r="C24" s="91"/>
      <c r="D24" s="99"/>
      <c r="E24" s="99"/>
      <c r="F24" s="99"/>
      <c r="G24" s="99"/>
      <c r="H24" s="99"/>
      <c r="I24" s="99"/>
      <c r="J24" s="99"/>
      <c r="K24" s="99"/>
      <c r="L24" s="99"/>
      <c r="M24" s="99"/>
      <c r="N24" s="99"/>
      <c r="O24" s="127"/>
    </row>
    <row r="25" ht="27" customHeight="1" spans="1:15">
      <c r="A25" s="117"/>
      <c r="B25" s="91"/>
      <c r="C25" s="91"/>
      <c r="D25" s="99"/>
      <c r="E25" s="99"/>
      <c r="F25" s="99"/>
      <c r="G25" s="99"/>
      <c r="H25" s="99"/>
      <c r="I25" s="99"/>
      <c r="J25" s="99"/>
      <c r="K25" s="99"/>
      <c r="L25" s="99"/>
      <c r="M25" s="99"/>
      <c r="N25" s="99"/>
      <c r="O25" s="127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590277777777778" right="0.590277777777778" top="1.37777777777778" bottom="0.984027777777778" header="0" footer="0"/>
  <pageSetup paperSize="9" scale="7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6"/>
  <sheetViews>
    <sheetView workbookViewId="0">
      <pane ySplit="6" topLeftCell="A7" activePane="bottomLeft" state="frozen"/>
      <selection/>
      <selection pane="bottomLeft" activeCell="F14" sqref="F14"/>
    </sheetView>
  </sheetViews>
  <sheetFormatPr defaultColWidth="10" defaultRowHeight="13.5"/>
  <cols>
    <col min="1" max="1" width="1.53333333333333" style="111" customWidth="1"/>
    <col min="2" max="4" width="6.15833333333333" style="111" customWidth="1"/>
    <col min="5" max="5" width="16.825" style="111" customWidth="1"/>
    <col min="6" max="6" width="41.025" style="111" customWidth="1"/>
    <col min="7" max="10" width="16.4166666666667" style="111" customWidth="1"/>
    <col min="11" max="11" width="22.9333333333333" style="111" customWidth="1"/>
    <col min="12" max="12" width="1.53333333333333" style="111" customWidth="1"/>
    <col min="13" max="14" width="9.76666666666667" style="111" customWidth="1"/>
    <col min="15" max="16384" width="10" style="111"/>
  </cols>
  <sheetData>
    <row r="1" ht="25" customHeight="1" spans="1:12">
      <c r="A1" s="112"/>
      <c r="B1" s="2"/>
      <c r="C1" s="2"/>
      <c r="D1" s="2"/>
      <c r="E1" s="120"/>
      <c r="F1" s="120"/>
      <c r="G1" s="187"/>
      <c r="H1" s="187"/>
      <c r="I1" s="187"/>
      <c r="J1" s="187"/>
      <c r="K1" s="121" t="s">
        <v>73</v>
      </c>
      <c r="L1" s="122"/>
    </row>
    <row r="2" ht="22.8" customHeight="1" spans="1:12">
      <c r="A2" s="112"/>
      <c r="B2" s="113" t="s">
        <v>74</v>
      </c>
      <c r="C2" s="113"/>
      <c r="D2" s="113"/>
      <c r="E2" s="113"/>
      <c r="F2" s="113"/>
      <c r="G2" s="113"/>
      <c r="H2" s="113"/>
      <c r="I2" s="113"/>
      <c r="J2" s="113"/>
      <c r="K2" s="113"/>
      <c r="L2" s="122" t="s">
        <v>3</v>
      </c>
    </row>
    <row r="3" ht="19.55" customHeight="1" spans="1:12">
      <c r="A3" s="114"/>
      <c r="B3" s="115" t="s">
        <v>5</v>
      </c>
      <c r="C3" s="115"/>
      <c r="D3" s="115"/>
      <c r="E3" s="115"/>
      <c r="F3" s="115"/>
      <c r="G3" s="114"/>
      <c r="H3" s="114"/>
      <c r="I3" s="171"/>
      <c r="J3" s="171"/>
      <c r="K3" s="123" t="s">
        <v>6</v>
      </c>
      <c r="L3" s="124"/>
    </row>
    <row r="4" ht="24.4" customHeight="1" spans="1:12">
      <c r="A4" s="122"/>
      <c r="B4" s="91" t="s">
        <v>9</v>
      </c>
      <c r="C4" s="91"/>
      <c r="D4" s="91"/>
      <c r="E4" s="91"/>
      <c r="F4" s="91"/>
      <c r="G4" s="91" t="s">
        <v>59</v>
      </c>
      <c r="H4" s="91" t="s">
        <v>75</v>
      </c>
      <c r="I4" s="91" t="s">
        <v>76</v>
      </c>
      <c r="J4" s="91" t="s">
        <v>77</v>
      </c>
      <c r="K4" s="91" t="s">
        <v>78</v>
      </c>
      <c r="L4" s="125"/>
    </row>
    <row r="5" ht="24.4" customHeight="1" spans="1:12">
      <c r="A5" s="116"/>
      <c r="B5" s="91" t="s">
        <v>79</v>
      </c>
      <c r="C5" s="91"/>
      <c r="D5" s="91"/>
      <c r="E5" s="91" t="s">
        <v>70</v>
      </c>
      <c r="F5" s="91" t="s">
        <v>71</v>
      </c>
      <c r="G5" s="91"/>
      <c r="H5" s="91"/>
      <c r="I5" s="91"/>
      <c r="J5" s="91"/>
      <c r="K5" s="91"/>
      <c r="L5" s="125"/>
    </row>
    <row r="6" ht="24.4" customHeight="1" spans="1:12">
      <c r="A6" s="116"/>
      <c r="B6" s="91" t="s">
        <v>80</v>
      </c>
      <c r="C6" s="91" t="s">
        <v>81</v>
      </c>
      <c r="D6" s="91" t="s">
        <v>82</v>
      </c>
      <c r="E6" s="91"/>
      <c r="F6" s="91"/>
      <c r="G6" s="91"/>
      <c r="H6" s="91"/>
      <c r="I6" s="91"/>
      <c r="J6" s="91"/>
      <c r="K6" s="91"/>
      <c r="L6" s="126"/>
    </row>
    <row r="7" ht="27" customHeight="1" spans="1:12">
      <c r="A7" s="117"/>
      <c r="B7" s="91"/>
      <c r="C7" s="91"/>
      <c r="D7" s="91"/>
      <c r="E7" s="91"/>
      <c r="F7" s="91" t="s">
        <v>72</v>
      </c>
      <c r="G7" s="99"/>
      <c r="H7" s="99"/>
      <c r="I7" s="99"/>
      <c r="J7" s="99"/>
      <c r="K7" s="99"/>
      <c r="L7" s="127"/>
    </row>
    <row r="8" ht="27" customHeight="1" spans="1:12">
      <c r="A8" s="117"/>
      <c r="B8" s="91"/>
      <c r="C8" s="91"/>
      <c r="D8" s="91"/>
      <c r="E8" s="91">
        <v>205002</v>
      </c>
      <c r="F8" s="91" t="s">
        <v>83</v>
      </c>
      <c r="G8" s="99">
        <f>SUM(G9:G15)</f>
        <v>6780474.44</v>
      </c>
      <c r="H8" s="99">
        <f>SUM(H9:H15)</f>
        <v>6230474.44</v>
      </c>
      <c r="I8" s="99">
        <f>SUM(I9:I15)</f>
        <v>550000</v>
      </c>
      <c r="J8" s="99"/>
      <c r="K8" s="99"/>
      <c r="L8" s="127"/>
    </row>
    <row r="9" ht="27" customHeight="1" spans="1:12">
      <c r="A9" s="117"/>
      <c r="B9" s="91">
        <v>207</v>
      </c>
      <c r="C9" s="200" t="s">
        <v>84</v>
      </c>
      <c r="D9" s="200" t="s">
        <v>85</v>
      </c>
      <c r="E9" s="91">
        <v>205002</v>
      </c>
      <c r="F9" s="91" t="s">
        <v>83</v>
      </c>
      <c r="G9" s="99">
        <f>SUM(H9:K9)</f>
        <v>3957117.6</v>
      </c>
      <c r="H9" s="99">
        <v>3907117.6</v>
      </c>
      <c r="I9" s="99">
        <v>50000</v>
      </c>
      <c r="J9" s="99"/>
      <c r="K9" s="99"/>
      <c r="L9" s="127"/>
    </row>
    <row r="10" ht="27" customHeight="1" spans="1:12">
      <c r="A10" s="117"/>
      <c r="B10" s="91">
        <v>207</v>
      </c>
      <c r="C10" s="91">
        <v>99</v>
      </c>
      <c r="D10" s="91">
        <v>99</v>
      </c>
      <c r="E10" s="91">
        <v>205002</v>
      </c>
      <c r="F10" s="91" t="s">
        <v>86</v>
      </c>
      <c r="G10" s="99">
        <f t="shared" ref="G10:G15" si="0">SUM(H10:K10)</f>
        <v>500000</v>
      </c>
      <c r="H10" s="99"/>
      <c r="I10" s="99">
        <v>500000</v>
      </c>
      <c r="J10" s="99"/>
      <c r="K10" s="99"/>
      <c r="L10" s="127"/>
    </row>
    <row r="11" ht="27" customHeight="1" spans="1:12">
      <c r="A11" s="117"/>
      <c r="B11" s="91">
        <v>208</v>
      </c>
      <c r="C11" s="200" t="s">
        <v>87</v>
      </c>
      <c r="D11" s="200" t="s">
        <v>88</v>
      </c>
      <c r="E11" s="91">
        <v>205002</v>
      </c>
      <c r="F11" s="91" t="s">
        <v>89</v>
      </c>
      <c r="G11" s="99">
        <f t="shared" si="0"/>
        <v>983295.84</v>
      </c>
      <c r="H11" s="99">
        <v>983295.84</v>
      </c>
      <c r="I11" s="99"/>
      <c r="J11" s="99"/>
      <c r="K11" s="99"/>
      <c r="L11" s="127"/>
    </row>
    <row r="12" ht="27" customHeight="1" spans="1:12">
      <c r="A12" s="117"/>
      <c r="B12" s="91">
        <v>208</v>
      </c>
      <c r="C12" s="200" t="s">
        <v>87</v>
      </c>
      <c r="D12" s="200" t="s">
        <v>87</v>
      </c>
      <c r="E12" s="91">
        <v>205002</v>
      </c>
      <c r="F12" s="91" t="s">
        <v>90</v>
      </c>
      <c r="G12" s="99">
        <f t="shared" si="0"/>
        <v>569358.08</v>
      </c>
      <c r="H12" s="99">
        <v>569358.08</v>
      </c>
      <c r="I12" s="99"/>
      <c r="J12" s="99"/>
      <c r="K12" s="99"/>
      <c r="L12" s="127"/>
    </row>
    <row r="13" ht="27" customHeight="1" spans="1:12">
      <c r="A13" s="117"/>
      <c r="B13" s="91">
        <v>210</v>
      </c>
      <c r="C13" s="91">
        <v>11</v>
      </c>
      <c r="D13" s="200" t="s">
        <v>88</v>
      </c>
      <c r="E13" s="91">
        <v>205002</v>
      </c>
      <c r="F13" s="91" t="s">
        <v>91</v>
      </c>
      <c r="G13" s="99">
        <f t="shared" si="0"/>
        <v>274003.58</v>
      </c>
      <c r="H13" s="99">
        <v>274003.58</v>
      </c>
      <c r="I13" s="99"/>
      <c r="J13" s="99"/>
      <c r="K13" s="99"/>
      <c r="L13" s="127"/>
    </row>
    <row r="14" ht="27" customHeight="1" spans="1:12">
      <c r="A14" s="117"/>
      <c r="B14" s="91">
        <v>210</v>
      </c>
      <c r="C14" s="91">
        <v>11</v>
      </c>
      <c r="D14" s="200" t="s">
        <v>92</v>
      </c>
      <c r="E14" s="91">
        <v>205002</v>
      </c>
      <c r="F14" s="91" t="s">
        <v>93</v>
      </c>
      <c r="G14" s="99">
        <f t="shared" si="0"/>
        <v>69765.74</v>
      </c>
      <c r="H14" s="99">
        <v>69765.74</v>
      </c>
      <c r="I14" s="99"/>
      <c r="J14" s="99"/>
      <c r="K14" s="99"/>
      <c r="L14" s="127"/>
    </row>
    <row r="15" ht="27" customHeight="1" spans="1:12">
      <c r="A15" s="117"/>
      <c r="B15" s="91" t="s">
        <v>94</v>
      </c>
      <c r="C15" s="91" t="s">
        <v>88</v>
      </c>
      <c r="D15" s="91" t="s">
        <v>84</v>
      </c>
      <c r="E15" s="91">
        <v>205002</v>
      </c>
      <c r="F15" s="91" t="s">
        <v>95</v>
      </c>
      <c r="G15" s="99">
        <f t="shared" si="0"/>
        <v>426933.6</v>
      </c>
      <c r="H15" s="99">
        <v>426933.6</v>
      </c>
      <c r="I15" s="99"/>
      <c r="J15" s="99"/>
      <c r="K15" s="99"/>
      <c r="L15" s="127"/>
    </row>
    <row r="16" ht="9.75" customHeight="1" spans="1:12">
      <c r="A16" s="118"/>
      <c r="B16" s="119"/>
      <c r="C16" s="119"/>
      <c r="D16" s="119"/>
      <c r="E16" s="119"/>
      <c r="F16" s="118"/>
      <c r="G16" s="118"/>
      <c r="H16" s="118"/>
      <c r="I16" s="118"/>
      <c r="J16" s="119"/>
      <c r="K16" s="119"/>
      <c r="L16" s="128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1"/>
  <pageMargins left="0.590277777777778" right="0.590277777777778" top="1.37777777777778" bottom="0.984027777777778" header="0" footer="0"/>
  <pageSetup paperSize="9" scale="73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5"/>
  <sheetViews>
    <sheetView workbookViewId="0">
      <pane ySplit="5" topLeftCell="A6" activePane="bottomLeft" state="frozen"/>
      <selection/>
      <selection pane="bottomLeft" activeCell="E6" sqref="E6:E26"/>
    </sheetView>
  </sheetViews>
  <sheetFormatPr defaultColWidth="10" defaultRowHeight="13.5"/>
  <cols>
    <col min="1" max="1" width="1.53333333333333" style="129" customWidth="1"/>
    <col min="2" max="2" width="33.3416666666667" style="129" customWidth="1"/>
    <col min="3" max="3" width="16.4083333333333" style="129" customWidth="1"/>
    <col min="4" max="4" width="33.3416666666667" style="129" customWidth="1"/>
    <col min="5" max="7" width="16.4083333333333" style="129" customWidth="1"/>
    <col min="8" max="8" width="18.2916666666667" style="129" customWidth="1"/>
    <col min="9" max="9" width="1.53333333333333" style="129" customWidth="1"/>
    <col min="10" max="11" width="9.76666666666667" style="129" customWidth="1"/>
    <col min="12" max="16384" width="10" style="129"/>
  </cols>
  <sheetData>
    <row r="1" s="129" customFormat="1" ht="14.2" customHeight="1" spans="1:9">
      <c r="A1" s="177"/>
      <c r="B1" s="130"/>
      <c r="C1" s="178"/>
      <c r="D1" s="178"/>
      <c r="E1" s="131"/>
      <c r="F1" s="131"/>
      <c r="G1" s="131"/>
      <c r="H1" s="183" t="s">
        <v>96</v>
      </c>
      <c r="I1" s="185" t="s">
        <v>3</v>
      </c>
    </row>
    <row r="2" s="129" customFormat="1" ht="19.9" customHeight="1" spans="1:9">
      <c r="A2" s="178"/>
      <c r="B2" s="179" t="s">
        <v>97</v>
      </c>
      <c r="C2" s="179"/>
      <c r="D2" s="179"/>
      <c r="E2" s="179"/>
      <c r="F2" s="179"/>
      <c r="G2" s="179"/>
      <c r="H2" s="179"/>
      <c r="I2" s="185"/>
    </row>
    <row r="3" s="129" customFormat="1" ht="17.05" customHeight="1" spans="1:9">
      <c r="A3" s="180"/>
      <c r="B3" s="135" t="s">
        <v>5</v>
      </c>
      <c r="C3" s="135"/>
      <c r="D3" s="156"/>
      <c r="E3" s="156"/>
      <c r="F3" s="156"/>
      <c r="G3" s="156"/>
      <c r="H3" s="184" t="s">
        <v>6</v>
      </c>
      <c r="I3" s="186"/>
    </row>
    <row r="4" s="129" customFormat="1" ht="21.35" customHeight="1" spans="1:9">
      <c r="A4" s="181"/>
      <c r="B4" s="137" t="s">
        <v>7</v>
      </c>
      <c r="C4" s="137"/>
      <c r="D4" s="137" t="s">
        <v>8</v>
      </c>
      <c r="E4" s="137"/>
      <c r="F4" s="137"/>
      <c r="G4" s="137"/>
      <c r="H4" s="137"/>
      <c r="I4" s="151"/>
    </row>
    <row r="5" s="129" customFormat="1" ht="21.35" customHeight="1" spans="1:9">
      <c r="A5" s="181"/>
      <c r="B5" s="137" t="s">
        <v>9</v>
      </c>
      <c r="C5" s="137" t="s">
        <v>10</v>
      </c>
      <c r="D5" s="137" t="s">
        <v>9</v>
      </c>
      <c r="E5" s="137" t="s">
        <v>59</v>
      </c>
      <c r="F5" s="137" t="s">
        <v>98</v>
      </c>
      <c r="G5" s="137" t="s">
        <v>99</v>
      </c>
      <c r="H5" s="137" t="s">
        <v>100</v>
      </c>
      <c r="I5" s="151"/>
    </row>
    <row r="6" s="129" customFormat="1" ht="19.9" customHeight="1" spans="1:9">
      <c r="A6" s="136"/>
      <c r="B6" s="141" t="s">
        <v>101</v>
      </c>
      <c r="C6" s="150">
        <v>6780474.44</v>
      </c>
      <c r="D6" s="141" t="s">
        <v>102</v>
      </c>
      <c r="E6" s="150">
        <v>6780474.44</v>
      </c>
      <c r="F6" s="150">
        <v>6780474.44</v>
      </c>
      <c r="G6" s="150"/>
      <c r="H6" s="150"/>
      <c r="I6" s="159"/>
    </row>
    <row r="7" s="129" customFormat="1" ht="19.9" customHeight="1" spans="1:9">
      <c r="A7" s="136"/>
      <c r="B7" s="149" t="s">
        <v>103</v>
      </c>
      <c r="C7" s="150">
        <v>6780474.44</v>
      </c>
      <c r="D7" s="149" t="s">
        <v>104</v>
      </c>
      <c r="E7" s="150"/>
      <c r="F7" s="150"/>
      <c r="G7" s="150"/>
      <c r="H7" s="150"/>
      <c r="I7" s="159"/>
    </row>
    <row r="8" s="129" customFormat="1" ht="19.9" customHeight="1" spans="1:9">
      <c r="A8" s="136"/>
      <c r="B8" s="149" t="s">
        <v>105</v>
      </c>
      <c r="C8" s="150"/>
      <c r="D8" s="149" t="s">
        <v>106</v>
      </c>
      <c r="E8" s="150"/>
      <c r="F8" s="150"/>
      <c r="G8" s="150"/>
      <c r="H8" s="150"/>
      <c r="I8" s="159"/>
    </row>
    <row r="9" s="129" customFormat="1" ht="19.9" customHeight="1" spans="1:9">
      <c r="A9" s="136"/>
      <c r="B9" s="149" t="s">
        <v>107</v>
      </c>
      <c r="C9" s="150"/>
      <c r="D9" s="149" t="s">
        <v>108</v>
      </c>
      <c r="E9" s="150"/>
      <c r="F9" s="150"/>
      <c r="G9" s="150"/>
      <c r="H9" s="150"/>
      <c r="I9" s="159"/>
    </row>
    <row r="10" s="129" customFormat="1" ht="19.9" customHeight="1" spans="1:9">
      <c r="A10" s="136"/>
      <c r="B10" s="141" t="s">
        <v>109</v>
      </c>
      <c r="C10" s="150"/>
      <c r="D10" s="149" t="s">
        <v>110</v>
      </c>
      <c r="E10" s="150"/>
      <c r="F10" s="150"/>
      <c r="G10" s="150"/>
      <c r="H10" s="150"/>
      <c r="I10" s="159"/>
    </row>
    <row r="11" s="129" customFormat="1" ht="19.9" customHeight="1" spans="1:9">
      <c r="A11" s="136"/>
      <c r="B11" s="149" t="s">
        <v>103</v>
      </c>
      <c r="C11" s="150"/>
      <c r="D11" s="149" t="s">
        <v>111</v>
      </c>
      <c r="E11" s="150"/>
      <c r="F11" s="150"/>
      <c r="G11" s="150"/>
      <c r="H11" s="150"/>
      <c r="I11" s="159"/>
    </row>
    <row r="12" s="129" customFormat="1" ht="19.9" customHeight="1" spans="1:9">
      <c r="A12" s="136"/>
      <c r="B12" s="149" t="s">
        <v>105</v>
      </c>
      <c r="C12" s="150"/>
      <c r="D12" s="149" t="s">
        <v>112</v>
      </c>
      <c r="E12" s="150"/>
      <c r="F12" s="150"/>
      <c r="G12" s="150"/>
      <c r="H12" s="150"/>
      <c r="I12" s="159"/>
    </row>
    <row r="13" s="129" customFormat="1" ht="19.9" customHeight="1" spans="1:9">
      <c r="A13" s="136"/>
      <c r="B13" s="149" t="s">
        <v>107</v>
      </c>
      <c r="C13" s="150"/>
      <c r="D13" s="149" t="s">
        <v>113</v>
      </c>
      <c r="E13" s="150">
        <v>4457117.6</v>
      </c>
      <c r="F13" s="150">
        <v>4457117.6</v>
      </c>
      <c r="G13" s="150"/>
      <c r="H13" s="150"/>
      <c r="I13" s="159"/>
    </row>
    <row r="14" s="129" customFormat="1" ht="19.9" customHeight="1" spans="1:9">
      <c r="A14" s="136"/>
      <c r="B14" s="149" t="s">
        <v>114</v>
      </c>
      <c r="C14" s="150"/>
      <c r="D14" s="149" t="s">
        <v>115</v>
      </c>
      <c r="E14" s="150">
        <v>1552653.92</v>
      </c>
      <c r="F14" s="150">
        <v>1552653.92</v>
      </c>
      <c r="G14" s="150"/>
      <c r="H14" s="150"/>
      <c r="I14" s="159"/>
    </row>
    <row r="15" s="129" customFormat="1" ht="19.9" customHeight="1" spans="1:9">
      <c r="A15" s="136"/>
      <c r="B15" s="149" t="s">
        <v>114</v>
      </c>
      <c r="C15" s="150"/>
      <c r="D15" s="149" t="s">
        <v>116</v>
      </c>
      <c r="E15" s="150"/>
      <c r="F15" s="150"/>
      <c r="G15" s="150"/>
      <c r="H15" s="150"/>
      <c r="I15" s="159"/>
    </row>
    <row r="16" s="129" customFormat="1" ht="19.9" customHeight="1" spans="1:9">
      <c r="A16" s="136"/>
      <c r="B16" s="149" t="s">
        <v>114</v>
      </c>
      <c r="C16" s="150"/>
      <c r="D16" s="149" t="s">
        <v>117</v>
      </c>
      <c r="E16" s="150">
        <v>343769.32</v>
      </c>
      <c r="F16" s="150">
        <v>343769.32</v>
      </c>
      <c r="G16" s="150"/>
      <c r="H16" s="150"/>
      <c r="I16" s="159"/>
    </row>
    <row r="17" s="129" customFormat="1" ht="19.9" customHeight="1" spans="1:9">
      <c r="A17" s="136"/>
      <c r="B17" s="149" t="s">
        <v>114</v>
      </c>
      <c r="C17" s="150"/>
      <c r="D17" s="149" t="s">
        <v>118</v>
      </c>
      <c r="E17" s="150"/>
      <c r="F17" s="150"/>
      <c r="G17" s="150"/>
      <c r="H17" s="150"/>
      <c r="I17" s="159"/>
    </row>
    <row r="18" s="129" customFormat="1" ht="19.9" customHeight="1" spans="1:9">
      <c r="A18" s="136"/>
      <c r="B18" s="149" t="s">
        <v>114</v>
      </c>
      <c r="C18" s="150"/>
      <c r="D18" s="149" t="s">
        <v>119</v>
      </c>
      <c r="E18" s="150"/>
      <c r="F18" s="150"/>
      <c r="G18" s="150"/>
      <c r="H18" s="150"/>
      <c r="I18" s="159"/>
    </row>
    <row r="19" s="129" customFormat="1" ht="19.9" customHeight="1" spans="1:9">
      <c r="A19" s="136"/>
      <c r="B19" s="149" t="s">
        <v>114</v>
      </c>
      <c r="C19" s="150"/>
      <c r="D19" s="149" t="s">
        <v>120</v>
      </c>
      <c r="E19" s="150"/>
      <c r="F19" s="150"/>
      <c r="G19" s="150"/>
      <c r="H19" s="150"/>
      <c r="I19" s="159"/>
    </row>
    <row r="20" s="129" customFormat="1" ht="19.9" customHeight="1" spans="1:9">
      <c r="A20" s="136"/>
      <c r="B20" s="149" t="s">
        <v>114</v>
      </c>
      <c r="C20" s="150"/>
      <c r="D20" s="149" t="s">
        <v>121</v>
      </c>
      <c r="E20" s="150"/>
      <c r="F20" s="150"/>
      <c r="G20" s="150"/>
      <c r="H20" s="150"/>
      <c r="I20" s="159"/>
    </row>
    <row r="21" s="129" customFormat="1" ht="19.9" customHeight="1" spans="1:9">
      <c r="A21" s="136"/>
      <c r="B21" s="149" t="s">
        <v>114</v>
      </c>
      <c r="C21" s="150"/>
      <c r="D21" s="149" t="s">
        <v>122</v>
      </c>
      <c r="E21" s="150"/>
      <c r="F21" s="150"/>
      <c r="G21" s="150"/>
      <c r="H21" s="150"/>
      <c r="I21" s="159"/>
    </row>
    <row r="22" s="129" customFormat="1" ht="19.9" customHeight="1" spans="1:9">
      <c r="A22" s="136"/>
      <c r="B22" s="149" t="s">
        <v>114</v>
      </c>
      <c r="C22" s="150"/>
      <c r="D22" s="149" t="s">
        <v>123</v>
      </c>
      <c r="E22" s="150"/>
      <c r="F22" s="150"/>
      <c r="G22" s="150"/>
      <c r="H22" s="150"/>
      <c r="I22" s="159"/>
    </row>
    <row r="23" s="129" customFormat="1" ht="19.9" customHeight="1" spans="1:9">
      <c r="A23" s="136"/>
      <c r="B23" s="149" t="s">
        <v>114</v>
      </c>
      <c r="C23" s="150"/>
      <c r="D23" s="149" t="s">
        <v>124</v>
      </c>
      <c r="E23" s="150"/>
      <c r="F23" s="150"/>
      <c r="G23" s="150"/>
      <c r="H23" s="150"/>
      <c r="I23" s="159"/>
    </row>
    <row r="24" s="129" customFormat="1" ht="19.9" customHeight="1" spans="1:9">
      <c r="A24" s="136"/>
      <c r="B24" s="149" t="s">
        <v>114</v>
      </c>
      <c r="C24" s="150"/>
      <c r="D24" s="149" t="s">
        <v>125</v>
      </c>
      <c r="E24" s="150"/>
      <c r="F24" s="150"/>
      <c r="G24" s="150"/>
      <c r="H24" s="150"/>
      <c r="I24" s="159"/>
    </row>
    <row r="25" s="129" customFormat="1" ht="19.9" customHeight="1" spans="1:9">
      <c r="A25" s="136"/>
      <c r="B25" s="149" t="s">
        <v>114</v>
      </c>
      <c r="C25" s="150"/>
      <c r="D25" s="149" t="s">
        <v>126</v>
      </c>
      <c r="E25" s="150"/>
      <c r="F25" s="150"/>
      <c r="G25" s="150"/>
      <c r="H25" s="150"/>
      <c r="I25" s="159"/>
    </row>
    <row r="26" s="129" customFormat="1" ht="19.9" customHeight="1" spans="1:9">
      <c r="A26" s="136"/>
      <c r="B26" s="149" t="s">
        <v>114</v>
      </c>
      <c r="C26" s="150"/>
      <c r="D26" s="149" t="s">
        <v>127</v>
      </c>
      <c r="E26" s="150">
        <v>426933.6</v>
      </c>
      <c r="F26" s="150">
        <v>426933.6</v>
      </c>
      <c r="G26" s="150"/>
      <c r="H26" s="150"/>
      <c r="I26" s="159"/>
    </row>
    <row r="27" s="129" customFormat="1" ht="19.9" customHeight="1" spans="1:9">
      <c r="A27" s="136"/>
      <c r="B27" s="149" t="s">
        <v>114</v>
      </c>
      <c r="C27" s="150"/>
      <c r="D27" s="149" t="s">
        <v>128</v>
      </c>
      <c r="E27" s="150"/>
      <c r="F27" s="150"/>
      <c r="G27" s="150"/>
      <c r="H27" s="150"/>
      <c r="I27" s="159"/>
    </row>
    <row r="28" s="129" customFormat="1" ht="19.9" customHeight="1" spans="1:9">
      <c r="A28" s="136"/>
      <c r="B28" s="149" t="s">
        <v>114</v>
      </c>
      <c r="C28" s="150"/>
      <c r="D28" s="149" t="s">
        <v>129</v>
      </c>
      <c r="E28" s="150"/>
      <c r="F28" s="150"/>
      <c r="G28" s="150"/>
      <c r="H28" s="150"/>
      <c r="I28" s="159"/>
    </row>
    <row r="29" s="129" customFormat="1" ht="19.9" customHeight="1" spans="1:9">
      <c r="A29" s="136"/>
      <c r="B29" s="149" t="s">
        <v>114</v>
      </c>
      <c r="C29" s="150"/>
      <c r="D29" s="149" t="s">
        <v>130</v>
      </c>
      <c r="E29" s="150"/>
      <c r="F29" s="150"/>
      <c r="G29" s="150"/>
      <c r="H29" s="150"/>
      <c r="I29" s="159"/>
    </row>
    <row r="30" s="129" customFormat="1" ht="19.9" customHeight="1" spans="1:9">
      <c r="A30" s="136"/>
      <c r="B30" s="149" t="s">
        <v>114</v>
      </c>
      <c r="C30" s="150"/>
      <c r="D30" s="149" t="s">
        <v>131</v>
      </c>
      <c r="E30" s="150"/>
      <c r="F30" s="150"/>
      <c r="G30" s="150"/>
      <c r="H30" s="150"/>
      <c r="I30" s="159"/>
    </row>
    <row r="31" s="129" customFormat="1" ht="19.9" customHeight="1" spans="1:9">
      <c r="A31" s="136"/>
      <c r="B31" s="149" t="s">
        <v>114</v>
      </c>
      <c r="C31" s="150"/>
      <c r="D31" s="149" t="s">
        <v>132</v>
      </c>
      <c r="E31" s="150"/>
      <c r="F31" s="150"/>
      <c r="G31" s="150"/>
      <c r="H31" s="150"/>
      <c r="I31" s="159"/>
    </row>
    <row r="32" s="129" customFormat="1" ht="19.9" customHeight="1" spans="1:9">
      <c r="A32" s="136"/>
      <c r="B32" s="149" t="s">
        <v>114</v>
      </c>
      <c r="C32" s="150"/>
      <c r="D32" s="149" t="s">
        <v>133</v>
      </c>
      <c r="E32" s="150"/>
      <c r="F32" s="150"/>
      <c r="G32" s="150"/>
      <c r="H32" s="150"/>
      <c r="I32" s="159"/>
    </row>
    <row r="33" s="129" customFormat="1" ht="19.9" customHeight="1" spans="1:9">
      <c r="A33" s="136"/>
      <c r="B33" s="149" t="s">
        <v>114</v>
      </c>
      <c r="C33" s="150"/>
      <c r="D33" s="149" t="s">
        <v>134</v>
      </c>
      <c r="E33" s="150"/>
      <c r="F33" s="150"/>
      <c r="G33" s="150"/>
      <c r="H33" s="150"/>
      <c r="I33" s="159"/>
    </row>
    <row r="34" s="129" customFormat="1" ht="19.9" customHeight="1" spans="1:9">
      <c r="A34" s="136"/>
      <c r="B34" s="149" t="s">
        <v>114</v>
      </c>
      <c r="C34" s="150"/>
      <c r="D34" s="149" t="s">
        <v>135</v>
      </c>
      <c r="E34" s="150"/>
      <c r="F34" s="150"/>
      <c r="G34" s="150"/>
      <c r="H34" s="150"/>
      <c r="I34" s="159"/>
    </row>
    <row r="35" s="129" customFormat="1" ht="8.5" customHeight="1" spans="1:9">
      <c r="A35" s="182"/>
      <c r="B35" s="182"/>
      <c r="C35" s="182"/>
      <c r="D35" s="138"/>
      <c r="E35" s="182"/>
      <c r="F35" s="182"/>
      <c r="G35" s="182"/>
      <c r="H35" s="182"/>
      <c r="I35" s="152"/>
    </row>
  </sheetData>
  <mergeCells count="6">
    <mergeCell ref="B2:H2"/>
    <mergeCell ref="B3:C3"/>
    <mergeCell ref="B4:C4"/>
    <mergeCell ref="D4:H4"/>
    <mergeCell ref="A7:A9"/>
    <mergeCell ref="A11:A34"/>
  </mergeCells>
  <printOptions horizontalCentered="1"/>
  <pageMargins left="1.37777777777778" right="0.984027777777778" top="0.984027777777778" bottom="0.984027777777778" header="0" footer="0"/>
  <pageSetup paperSize="9" scale="63" fitToHeight="0" orientation="portrait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38"/>
  <sheetViews>
    <sheetView topLeftCell="B1" workbookViewId="0">
      <pane ySplit="6" topLeftCell="A11" activePane="bottomLeft" state="frozen"/>
      <selection/>
      <selection pane="bottomLeft" activeCell="M10" sqref="M10"/>
    </sheetView>
  </sheetViews>
  <sheetFormatPr defaultColWidth="10" defaultRowHeight="13.5"/>
  <cols>
    <col min="1" max="1" width="1.53333333333333" style="111" customWidth="1"/>
    <col min="2" max="3" width="5.875" style="111" customWidth="1"/>
    <col min="4" max="4" width="11.625" style="111" customWidth="1"/>
    <col min="5" max="5" width="29.625" style="111" customWidth="1"/>
    <col min="6" max="9" width="15.375" style="111" customWidth="1"/>
    <col min="10" max="10" width="12.875" style="111" customWidth="1"/>
    <col min="11" max="13" width="5.875" style="111" customWidth="1"/>
    <col min="14" max="16" width="7.25" style="111" customWidth="1"/>
    <col min="17" max="23" width="5.875" style="111" customWidth="1"/>
    <col min="24" max="26" width="7.25" style="111" customWidth="1"/>
    <col min="27" max="33" width="5.875" style="111" customWidth="1"/>
    <col min="34" max="39" width="7.25" style="111" customWidth="1"/>
    <col min="40" max="40" width="1.53333333333333" style="111" customWidth="1"/>
    <col min="41" max="42" width="9.76666666666667" style="111" customWidth="1"/>
    <col min="43" max="16384" width="10" style="111"/>
  </cols>
  <sheetData>
    <row r="1" ht="25" customHeight="1" spans="1:40">
      <c r="A1" s="161"/>
      <c r="B1" s="2"/>
      <c r="C1" s="2"/>
      <c r="D1" s="162"/>
      <c r="E1" s="162"/>
      <c r="F1" s="112"/>
      <c r="G1" s="112"/>
      <c r="H1" s="112"/>
      <c r="I1" s="162"/>
      <c r="J1" s="162"/>
      <c r="K1" s="112"/>
      <c r="L1" s="162"/>
      <c r="M1" s="162"/>
      <c r="N1" s="162"/>
      <c r="O1" s="162"/>
      <c r="P1" s="162"/>
      <c r="Q1" s="162"/>
      <c r="R1" s="162"/>
      <c r="S1" s="162"/>
      <c r="T1" s="162"/>
      <c r="U1" s="162"/>
      <c r="V1" s="162"/>
      <c r="W1" s="162"/>
      <c r="X1" s="162"/>
      <c r="Y1" s="162"/>
      <c r="Z1" s="162"/>
      <c r="AA1" s="162"/>
      <c r="AB1" s="162"/>
      <c r="AC1" s="162"/>
      <c r="AD1" s="162"/>
      <c r="AE1" s="162"/>
      <c r="AF1" s="162"/>
      <c r="AG1" s="162"/>
      <c r="AH1" s="162"/>
      <c r="AI1" s="162"/>
      <c r="AJ1" s="162"/>
      <c r="AK1" s="162"/>
      <c r="AL1" s="162"/>
      <c r="AM1" s="172" t="s">
        <v>136</v>
      </c>
      <c r="AN1" s="173"/>
    </row>
    <row r="2" ht="22.8" customHeight="1" spans="1:40">
      <c r="A2" s="112"/>
      <c r="B2" s="113" t="s">
        <v>137</v>
      </c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3"/>
      <c r="Q2" s="113"/>
      <c r="R2" s="113"/>
      <c r="S2" s="113"/>
      <c r="T2" s="113"/>
      <c r="U2" s="113"/>
      <c r="V2" s="113"/>
      <c r="W2" s="113"/>
      <c r="X2" s="113"/>
      <c r="Y2" s="113"/>
      <c r="Z2" s="113"/>
      <c r="AA2" s="113"/>
      <c r="AB2" s="113"/>
      <c r="AC2" s="113"/>
      <c r="AD2" s="113"/>
      <c r="AE2" s="113"/>
      <c r="AF2" s="113"/>
      <c r="AG2" s="113"/>
      <c r="AH2" s="113"/>
      <c r="AI2" s="113"/>
      <c r="AJ2" s="113"/>
      <c r="AK2" s="113"/>
      <c r="AL2" s="113"/>
      <c r="AM2" s="113"/>
      <c r="AN2" s="173"/>
    </row>
    <row r="3" ht="19.55" customHeight="1" spans="1:40">
      <c r="A3" s="114"/>
      <c r="B3" s="115" t="s">
        <v>5</v>
      </c>
      <c r="C3" s="115"/>
      <c r="D3" s="115"/>
      <c r="E3" s="115"/>
      <c r="F3" s="164"/>
      <c r="G3" s="114"/>
      <c r="H3" s="165"/>
      <c r="I3" s="164"/>
      <c r="J3" s="164"/>
      <c r="K3" s="171"/>
      <c r="L3" s="164"/>
      <c r="M3" s="164"/>
      <c r="N3" s="164"/>
      <c r="O3" s="164"/>
      <c r="P3" s="164"/>
      <c r="Q3" s="164"/>
      <c r="R3" s="164"/>
      <c r="S3" s="164"/>
      <c r="T3" s="164"/>
      <c r="U3" s="164"/>
      <c r="V3" s="164"/>
      <c r="W3" s="164"/>
      <c r="X3" s="164"/>
      <c r="Y3" s="164"/>
      <c r="Z3" s="164"/>
      <c r="AA3" s="164"/>
      <c r="AB3" s="164"/>
      <c r="AC3" s="164"/>
      <c r="AD3" s="164"/>
      <c r="AE3" s="164"/>
      <c r="AF3" s="164"/>
      <c r="AG3" s="164"/>
      <c r="AH3" s="164"/>
      <c r="AI3" s="164"/>
      <c r="AJ3" s="164"/>
      <c r="AK3" s="164"/>
      <c r="AL3" s="165" t="s">
        <v>6</v>
      </c>
      <c r="AM3" s="165"/>
      <c r="AN3" s="174"/>
    </row>
    <row r="4" ht="24.4" customHeight="1" spans="1:40">
      <c r="A4" s="122"/>
      <c r="B4" s="109" t="s">
        <v>9</v>
      </c>
      <c r="C4" s="109"/>
      <c r="D4" s="109"/>
      <c r="E4" s="109"/>
      <c r="F4" s="109" t="s">
        <v>138</v>
      </c>
      <c r="G4" s="109" t="s">
        <v>139</v>
      </c>
      <c r="H4" s="109"/>
      <c r="I4" s="109"/>
      <c r="J4" s="109"/>
      <c r="K4" s="109"/>
      <c r="L4" s="109"/>
      <c r="M4" s="109"/>
      <c r="N4" s="109"/>
      <c r="O4" s="109"/>
      <c r="P4" s="109"/>
      <c r="Q4" s="109" t="s">
        <v>140</v>
      </c>
      <c r="R4" s="109"/>
      <c r="S4" s="109"/>
      <c r="T4" s="109"/>
      <c r="U4" s="109"/>
      <c r="V4" s="109"/>
      <c r="W4" s="109"/>
      <c r="X4" s="109"/>
      <c r="Y4" s="109"/>
      <c r="Z4" s="109"/>
      <c r="AA4" s="109" t="s">
        <v>141</v>
      </c>
      <c r="AB4" s="109"/>
      <c r="AC4" s="109"/>
      <c r="AD4" s="109"/>
      <c r="AE4" s="109"/>
      <c r="AF4" s="109"/>
      <c r="AG4" s="109"/>
      <c r="AH4" s="109"/>
      <c r="AI4" s="109"/>
      <c r="AJ4" s="109"/>
      <c r="AK4" s="109"/>
      <c r="AL4" s="109"/>
      <c r="AM4" s="109"/>
      <c r="AN4" s="175"/>
    </row>
    <row r="5" ht="24.4" customHeight="1" spans="1:40">
      <c r="A5" s="122"/>
      <c r="B5" s="109" t="s">
        <v>79</v>
      </c>
      <c r="C5" s="109"/>
      <c r="D5" s="109" t="s">
        <v>70</v>
      </c>
      <c r="E5" s="109" t="s">
        <v>71</v>
      </c>
      <c r="F5" s="109"/>
      <c r="G5" s="109" t="s">
        <v>59</v>
      </c>
      <c r="H5" s="109" t="s">
        <v>142</v>
      </c>
      <c r="I5" s="109"/>
      <c r="J5" s="109"/>
      <c r="K5" s="109" t="s">
        <v>143</v>
      </c>
      <c r="L5" s="109"/>
      <c r="M5" s="109"/>
      <c r="N5" s="109" t="s">
        <v>144</v>
      </c>
      <c r="O5" s="109"/>
      <c r="P5" s="109"/>
      <c r="Q5" s="109" t="s">
        <v>59</v>
      </c>
      <c r="R5" s="109" t="s">
        <v>142</v>
      </c>
      <c r="S5" s="109"/>
      <c r="T5" s="109"/>
      <c r="U5" s="109" t="s">
        <v>143</v>
      </c>
      <c r="V5" s="109"/>
      <c r="W5" s="109"/>
      <c r="X5" s="109" t="s">
        <v>144</v>
      </c>
      <c r="Y5" s="109"/>
      <c r="Z5" s="109"/>
      <c r="AA5" s="109" t="s">
        <v>59</v>
      </c>
      <c r="AB5" s="109" t="s">
        <v>142</v>
      </c>
      <c r="AC5" s="109"/>
      <c r="AD5" s="109"/>
      <c r="AE5" s="109" t="s">
        <v>143</v>
      </c>
      <c r="AF5" s="109"/>
      <c r="AG5" s="109"/>
      <c r="AH5" s="109" t="s">
        <v>144</v>
      </c>
      <c r="AI5" s="109"/>
      <c r="AJ5" s="109"/>
      <c r="AK5" s="109" t="s">
        <v>145</v>
      </c>
      <c r="AL5" s="109"/>
      <c r="AM5" s="109"/>
      <c r="AN5" s="175"/>
    </row>
    <row r="6" ht="39" customHeight="1" spans="1:40">
      <c r="A6" s="120"/>
      <c r="B6" s="109" t="s">
        <v>80</v>
      </c>
      <c r="C6" s="109" t="s">
        <v>81</v>
      </c>
      <c r="D6" s="109"/>
      <c r="E6" s="109"/>
      <c r="F6" s="109"/>
      <c r="G6" s="109"/>
      <c r="H6" s="109" t="s">
        <v>146</v>
      </c>
      <c r="I6" s="109" t="s">
        <v>75</v>
      </c>
      <c r="J6" s="109" t="s">
        <v>76</v>
      </c>
      <c r="K6" s="109" t="s">
        <v>146</v>
      </c>
      <c r="L6" s="109" t="s">
        <v>75</v>
      </c>
      <c r="M6" s="109" t="s">
        <v>76</v>
      </c>
      <c r="N6" s="109" t="s">
        <v>146</v>
      </c>
      <c r="O6" s="109" t="s">
        <v>147</v>
      </c>
      <c r="P6" s="109" t="s">
        <v>148</v>
      </c>
      <c r="Q6" s="109"/>
      <c r="R6" s="109" t="s">
        <v>146</v>
      </c>
      <c r="S6" s="109" t="s">
        <v>75</v>
      </c>
      <c r="T6" s="109" t="s">
        <v>76</v>
      </c>
      <c r="U6" s="109" t="s">
        <v>146</v>
      </c>
      <c r="V6" s="109" t="s">
        <v>75</v>
      </c>
      <c r="W6" s="109" t="s">
        <v>76</v>
      </c>
      <c r="X6" s="109" t="s">
        <v>146</v>
      </c>
      <c r="Y6" s="109" t="s">
        <v>147</v>
      </c>
      <c r="Z6" s="109" t="s">
        <v>148</v>
      </c>
      <c r="AA6" s="109"/>
      <c r="AB6" s="109" t="s">
        <v>146</v>
      </c>
      <c r="AC6" s="109" t="s">
        <v>75</v>
      </c>
      <c r="AD6" s="109" t="s">
        <v>76</v>
      </c>
      <c r="AE6" s="109" t="s">
        <v>146</v>
      </c>
      <c r="AF6" s="109" t="s">
        <v>75</v>
      </c>
      <c r="AG6" s="109" t="s">
        <v>76</v>
      </c>
      <c r="AH6" s="109" t="s">
        <v>146</v>
      </c>
      <c r="AI6" s="109" t="s">
        <v>147</v>
      </c>
      <c r="AJ6" s="109" t="s">
        <v>148</v>
      </c>
      <c r="AK6" s="109" t="s">
        <v>146</v>
      </c>
      <c r="AL6" s="109" t="s">
        <v>147</v>
      </c>
      <c r="AM6" s="109" t="s">
        <v>148</v>
      </c>
      <c r="AN6" s="175"/>
    </row>
    <row r="7" ht="22.8" customHeight="1" spans="1:40">
      <c r="A7" s="122"/>
      <c r="B7" s="91"/>
      <c r="C7" s="91"/>
      <c r="D7" s="91"/>
      <c r="E7" s="91" t="s">
        <v>72</v>
      </c>
      <c r="F7" s="99">
        <f>SUM(F8)</f>
        <v>6780474.44</v>
      </c>
      <c r="G7" s="99">
        <f>SUM(G8)</f>
        <v>6780474.44</v>
      </c>
      <c r="H7" s="99">
        <f>SUM(H8)</f>
        <v>6780474.44</v>
      </c>
      <c r="I7" s="99">
        <f>SUM(I8)</f>
        <v>6230474.44</v>
      </c>
      <c r="J7" s="99">
        <f>SUM(J8)</f>
        <v>550000</v>
      </c>
      <c r="K7" s="99"/>
      <c r="L7" s="99"/>
      <c r="M7" s="99"/>
      <c r="N7" s="99"/>
      <c r="O7" s="99"/>
      <c r="P7" s="99"/>
      <c r="Q7" s="99"/>
      <c r="R7" s="99"/>
      <c r="S7" s="99"/>
      <c r="T7" s="99"/>
      <c r="U7" s="99"/>
      <c r="V7" s="99"/>
      <c r="W7" s="99"/>
      <c r="X7" s="99"/>
      <c r="Y7" s="99"/>
      <c r="Z7" s="99"/>
      <c r="AA7" s="99"/>
      <c r="AB7" s="99"/>
      <c r="AC7" s="99"/>
      <c r="AD7" s="99"/>
      <c r="AE7" s="99"/>
      <c r="AF7" s="99"/>
      <c r="AG7" s="99"/>
      <c r="AH7" s="99"/>
      <c r="AI7" s="99"/>
      <c r="AJ7" s="99"/>
      <c r="AK7" s="99"/>
      <c r="AL7" s="99"/>
      <c r="AM7" s="99"/>
      <c r="AN7" s="175"/>
    </row>
    <row r="8" ht="46" customHeight="1" spans="1:40">
      <c r="A8" s="122"/>
      <c r="B8" s="91"/>
      <c r="C8" s="91"/>
      <c r="D8" s="100">
        <v>205002</v>
      </c>
      <c r="E8" s="166" t="s">
        <v>83</v>
      </c>
      <c r="F8" s="99">
        <f>SUM(F9+F19+F32+F36)</f>
        <v>6780474.44</v>
      </c>
      <c r="G8" s="99">
        <f>SUM(G9+G19+G32+G36)</f>
        <v>6780474.44</v>
      </c>
      <c r="H8" s="99">
        <f>SUM(H9+H19+H32+H36)</f>
        <v>6780474.44</v>
      </c>
      <c r="I8" s="99">
        <f>SUM(I9+I19+I32+I36)</f>
        <v>6230474.44</v>
      </c>
      <c r="J8" s="99">
        <f>SUM(J9+J19+J32+J36)</f>
        <v>550000</v>
      </c>
      <c r="K8" s="99"/>
      <c r="L8" s="99"/>
      <c r="M8" s="99"/>
      <c r="N8" s="99"/>
      <c r="O8" s="99"/>
      <c r="P8" s="99"/>
      <c r="Q8" s="99"/>
      <c r="R8" s="99"/>
      <c r="S8" s="99"/>
      <c r="T8" s="99"/>
      <c r="U8" s="99"/>
      <c r="V8" s="99"/>
      <c r="W8" s="99"/>
      <c r="X8" s="99"/>
      <c r="Y8" s="99"/>
      <c r="Z8" s="99"/>
      <c r="AA8" s="99"/>
      <c r="AB8" s="99"/>
      <c r="AC8" s="99"/>
      <c r="AD8" s="99"/>
      <c r="AE8" s="99"/>
      <c r="AF8" s="99"/>
      <c r="AG8" s="99"/>
      <c r="AH8" s="99"/>
      <c r="AI8" s="99"/>
      <c r="AJ8" s="99"/>
      <c r="AK8" s="99"/>
      <c r="AL8" s="99"/>
      <c r="AM8" s="99"/>
      <c r="AN8" s="175"/>
    </row>
    <row r="9" ht="22.8" customHeight="1" spans="1:40">
      <c r="A9" s="122"/>
      <c r="B9" s="91">
        <v>301</v>
      </c>
      <c r="C9" s="91"/>
      <c r="D9" s="100">
        <v>205002</v>
      </c>
      <c r="E9" s="167" t="s">
        <v>149</v>
      </c>
      <c r="F9" s="99">
        <f>SUM(F10:F18)</f>
        <v>4948367.84</v>
      </c>
      <c r="G9" s="99">
        <f>SUM(G10:G18)</f>
        <v>4948367.84</v>
      </c>
      <c r="H9" s="99">
        <f>SUM(H10:H18)</f>
        <v>4948367.84</v>
      </c>
      <c r="I9" s="99">
        <f>SUM(I10:I18)</f>
        <v>4948367.84</v>
      </c>
      <c r="J9" s="99">
        <f>SUM(J10:J18)</f>
        <v>0</v>
      </c>
      <c r="K9" s="99"/>
      <c r="L9" s="99"/>
      <c r="M9" s="99"/>
      <c r="N9" s="99"/>
      <c r="O9" s="99"/>
      <c r="P9" s="99"/>
      <c r="Q9" s="99"/>
      <c r="R9" s="99"/>
      <c r="S9" s="99"/>
      <c r="T9" s="99"/>
      <c r="U9" s="99"/>
      <c r="V9" s="99"/>
      <c r="W9" s="99"/>
      <c r="X9" s="99"/>
      <c r="Y9" s="99"/>
      <c r="Z9" s="99"/>
      <c r="AA9" s="99"/>
      <c r="AB9" s="99"/>
      <c r="AC9" s="99"/>
      <c r="AD9" s="99"/>
      <c r="AE9" s="99"/>
      <c r="AF9" s="99"/>
      <c r="AG9" s="99"/>
      <c r="AH9" s="99"/>
      <c r="AI9" s="99"/>
      <c r="AJ9" s="99"/>
      <c r="AK9" s="99"/>
      <c r="AL9" s="99"/>
      <c r="AM9" s="99"/>
      <c r="AN9" s="175"/>
    </row>
    <row r="10" ht="22.8" customHeight="1" spans="1:40">
      <c r="A10" s="122"/>
      <c r="B10" s="91">
        <v>301</v>
      </c>
      <c r="C10" s="200" t="s">
        <v>84</v>
      </c>
      <c r="D10" s="100">
        <v>205002</v>
      </c>
      <c r="E10" s="168" t="s">
        <v>150</v>
      </c>
      <c r="F10" s="169">
        <v>1265316</v>
      </c>
      <c r="G10" s="169">
        <v>1265316</v>
      </c>
      <c r="H10" s="169">
        <v>1265316</v>
      </c>
      <c r="I10" s="169">
        <v>1265316</v>
      </c>
      <c r="J10" s="99"/>
      <c r="K10" s="99"/>
      <c r="L10" s="99"/>
      <c r="M10" s="99"/>
      <c r="N10" s="99"/>
      <c r="O10" s="99"/>
      <c r="P10" s="99"/>
      <c r="Q10" s="99"/>
      <c r="R10" s="99"/>
      <c r="S10" s="99"/>
      <c r="T10" s="99"/>
      <c r="U10" s="99"/>
      <c r="V10" s="99"/>
      <c r="W10" s="99"/>
      <c r="X10" s="99"/>
      <c r="Y10" s="99"/>
      <c r="Z10" s="99"/>
      <c r="AA10" s="99"/>
      <c r="AB10" s="99"/>
      <c r="AC10" s="99"/>
      <c r="AD10" s="99"/>
      <c r="AE10" s="99"/>
      <c r="AF10" s="99"/>
      <c r="AG10" s="99"/>
      <c r="AH10" s="99"/>
      <c r="AI10" s="99"/>
      <c r="AJ10" s="99"/>
      <c r="AK10" s="99"/>
      <c r="AL10" s="99"/>
      <c r="AM10" s="99"/>
      <c r="AN10" s="175"/>
    </row>
    <row r="11" ht="22.8" customHeight="1" spans="1:40">
      <c r="A11" s="122"/>
      <c r="B11" s="91">
        <v>301</v>
      </c>
      <c r="C11" s="200" t="s">
        <v>88</v>
      </c>
      <c r="D11" s="100">
        <v>205002</v>
      </c>
      <c r="E11" s="168" t="s">
        <v>151</v>
      </c>
      <c r="F11" s="169">
        <v>196140</v>
      </c>
      <c r="G11" s="169">
        <v>196140</v>
      </c>
      <c r="H11" s="169">
        <v>196140</v>
      </c>
      <c r="I11" s="169">
        <v>196140</v>
      </c>
      <c r="J11" s="99"/>
      <c r="K11" s="99"/>
      <c r="L11" s="99"/>
      <c r="M11" s="99"/>
      <c r="N11" s="99"/>
      <c r="O11" s="99"/>
      <c r="P11" s="99"/>
      <c r="Q11" s="99"/>
      <c r="R11" s="99"/>
      <c r="S11" s="99"/>
      <c r="T11" s="99"/>
      <c r="U11" s="99"/>
      <c r="V11" s="99"/>
      <c r="W11" s="99"/>
      <c r="X11" s="99"/>
      <c r="Y11" s="99"/>
      <c r="Z11" s="99"/>
      <c r="AA11" s="99"/>
      <c r="AB11" s="99"/>
      <c r="AC11" s="99"/>
      <c r="AD11" s="99"/>
      <c r="AE11" s="99"/>
      <c r="AF11" s="99"/>
      <c r="AG11" s="99"/>
      <c r="AH11" s="99"/>
      <c r="AI11" s="99"/>
      <c r="AJ11" s="99"/>
      <c r="AK11" s="99"/>
      <c r="AL11" s="99"/>
      <c r="AM11" s="99"/>
      <c r="AN11" s="175"/>
    </row>
    <row r="12" ht="22.8" customHeight="1" spans="1:40">
      <c r="A12" s="122"/>
      <c r="B12" s="91">
        <v>301</v>
      </c>
      <c r="C12" s="200" t="s">
        <v>152</v>
      </c>
      <c r="D12" s="100">
        <v>205002</v>
      </c>
      <c r="E12" s="168" t="s">
        <v>153</v>
      </c>
      <c r="F12" s="169">
        <v>2035118</v>
      </c>
      <c r="G12" s="169">
        <v>2035118</v>
      </c>
      <c r="H12" s="169">
        <v>2035118</v>
      </c>
      <c r="I12" s="169">
        <v>2035118</v>
      </c>
      <c r="J12" s="99"/>
      <c r="K12" s="99"/>
      <c r="L12" s="99"/>
      <c r="M12" s="99"/>
      <c r="N12" s="99"/>
      <c r="O12" s="99"/>
      <c r="P12" s="99"/>
      <c r="Q12" s="99"/>
      <c r="R12" s="99"/>
      <c r="S12" s="99"/>
      <c r="T12" s="99"/>
      <c r="U12" s="99"/>
      <c r="V12" s="99"/>
      <c r="W12" s="99"/>
      <c r="X12" s="99"/>
      <c r="Y12" s="99"/>
      <c r="Z12" s="99"/>
      <c r="AA12" s="99"/>
      <c r="AB12" s="99"/>
      <c r="AC12" s="99"/>
      <c r="AD12" s="99"/>
      <c r="AE12" s="99"/>
      <c r="AF12" s="99"/>
      <c r="AG12" s="99"/>
      <c r="AH12" s="99"/>
      <c r="AI12" s="99"/>
      <c r="AJ12" s="99"/>
      <c r="AK12" s="99"/>
      <c r="AL12" s="99"/>
      <c r="AM12" s="99"/>
      <c r="AN12" s="175"/>
    </row>
    <row r="13" ht="22.8" customHeight="1" spans="1:40">
      <c r="A13" s="122"/>
      <c r="B13" s="91">
        <v>301</v>
      </c>
      <c r="C13" s="200" t="s">
        <v>154</v>
      </c>
      <c r="D13" s="100">
        <v>205002</v>
      </c>
      <c r="E13" s="168" t="s">
        <v>155</v>
      </c>
      <c r="F13" s="169">
        <v>569358.08</v>
      </c>
      <c r="G13" s="169">
        <v>569358.08</v>
      </c>
      <c r="H13" s="169">
        <v>569358.08</v>
      </c>
      <c r="I13" s="169">
        <v>569358.08</v>
      </c>
      <c r="J13" s="99"/>
      <c r="K13" s="99"/>
      <c r="L13" s="99"/>
      <c r="M13" s="99"/>
      <c r="N13" s="99"/>
      <c r="O13" s="99"/>
      <c r="P13" s="99"/>
      <c r="Q13" s="99"/>
      <c r="R13" s="99"/>
      <c r="S13" s="99"/>
      <c r="T13" s="99"/>
      <c r="U13" s="99"/>
      <c r="V13" s="99"/>
      <c r="W13" s="99"/>
      <c r="X13" s="99"/>
      <c r="Y13" s="99"/>
      <c r="Z13" s="99"/>
      <c r="AA13" s="99"/>
      <c r="AB13" s="99"/>
      <c r="AC13" s="99"/>
      <c r="AD13" s="99"/>
      <c r="AE13" s="99"/>
      <c r="AF13" s="99"/>
      <c r="AG13" s="99"/>
      <c r="AH13" s="99"/>
      <c r="AI13" s="99"/>
      <c r="AJ13" s="99"/>
      <c r="AK13" s="99"/>
      <c r="AL13" s="99"/>
      <c r="AM13" s="99"/>
      <c r="AN13" s="175"/>
    </row>
    <row r="14" ht="22.8" customHeight="1" spans="1:40">
      <c r="A14" s="122"/>
      <c r="B14" s="91">
        <v>301</v>
      </c>
      <c r="C14" s="91">
        <v>10</v>
      </c>
      <c r="D14" s="100">
        <v>205002</v>
      </c>
      <c r="E14" s="168" t="s">
        <v>156</v>
      </c>
      <c r="F14" s="169">
        <v>274003.58</v>
      </c>
      <c r="G14" s="169">
        <v>274003.58</v>
      </c>
      <c r="H14" s="169">
        <v>274003.58</v>
      </c>
      <c r="I14" s="169">
        <v>274003.58</v>
      </c>
      <c r="J14" s="99"/>
      <c r="K14" s="99"/>
      <c r="L14" s="99"/>
      <c r="M14" s="99"/>
      <c r="N14" s="99"/>
      <c r="O14" s="99"/>
      <c r="P14" s="99"/>
      <c r="Q14" s="99"/>
      <c r="R14" s="99"/>
      <c r="S14" s="99"/>
      <c r="T14" s="99"/>
      <c r="U14" s="99"/>
      <c r="V14" s="99"/>
      <c r="W14" s="99"/>
      <c r="X14" s="99"/>
      <c r="Y14" s="99"/>
      <c r="Z14" s="99"/>
      <c r="AA14" s="99"/>
      <c r="AB14" s="99"/>
      <c r="AC14" s="99"/>
      <c r="AD14" s="99"/>
      <c r="AE14" s="99"/>
      <c r="AF14" s="99"/>
      <c r="AG14" s="99"/>
      <c r="AH14" s="99"/>
      <c r="AI14" s="99"/>
      <c r="AJ14" s="99"/>
      <c r="AK14" s="99"/>
      <c r="AL14" s="99"/>
      <c r="AM14" s="99"/>
      <c r="AN14" s="175"/>
    </row>
    <row r="15" ht="22.8" customHeight="1" spans="1:40">
      <c r="A15" s="122"/>
      <c r="B15" s="91">
        <v>301</v>
      </c>
      <c r="C15" s="91">
        <v>11</v>
      </c>
      <c r="D15" s="100">
        <v>205002</v>
      </c>
      <c r="E15" s="168" t="s">
        <v>157</v>
      </c>
      <c r="F15" s="169">
        <v>69765.74</v>
      </c>
      <c r="G15" s="169">
        <v>69765.74</v>
      </c>
      <c r="H15" s="169">
        <v>69765.74</v>
      </c>
      <c r="I15" s="169">
        <v>69765.74</v>
      </c>
      <c r="J15" s="99"/>
      <c r="K15" s="99"/>
      <c r="L15" s="99"/>
      <c r="M15" s="99"/>
      <c r="N15" s="99"/>
      <c r="O15" s="99"/>
      <c r="P15" s="99"/>
      <c r="Q15" s="99"/>
      <c r="R15" s="99"/>
      <c r="S15" s="99"/>
      <c r="T15" s="99"/>
      <c r="U15" s="99"/>
      <c r="V15" s="99"/>
      <c r="W15" s="99"/>
      <c r="X15" s="99"/>
      <c r="Y15" s="99"/>
      <c r="Z15" s="99"/>
      <c r="AA15" s="99"/>
      <c r="AB15" s="99"/>
      <c r="AC15" s="99"/>
      <c r="AD15" s="99"/>
      <c r="AE15" s="99"/>
      <c r="AF15" s="99"/>
      <c r="AG15" s="99"/>
      <c r="AH15" s="99"/>
      <c r="AI15" s="99"/>
      <c r="AJ15" s="99"/>
      <c r="AK15" s="99"/>
      <c r="AL15" s="99"/>
      <c r="AM15" s="99"/>
      <c r="AN15" s="175"/>
    </row>
    <row r="16" ht="22.8" customHeight="1" spans="1:40">
      <c r="A16" s="122"/>
      <c r="B16" s="91">
        <v>301</v>
      </c>
      <c r="C16" s="91">
        <v>12</v>
      </c>
      <c r="D16" s="100">
        <v>205002</v>
      </c>
      <c r="E16" s="168" t="s">
        <v>158</v>
      </c>
      <c r="F16" s="169">
        <v>49818.84</v>
      </c>
      <c r="G16" s="169">
        <v>49818.84</v>
      </c>
      <c r="H16" s="169">
        <v>49818.84</v>
      </c>
      <c r="I16" s="169">
        <v>49818.84</v>
      </c>
      <c r="J16" s="99"/>
      <c r="K16" s="99"/>
      <c r="L16" s="99"/>
      <c r="M16" s="99"/>
      <c r="N16" s="99"/>
      <c r="O16" s="99"/>
      <c r="P16" s="99"/>
      <c r="Q16" s="99"/>
      <c r="R16" s="99"/>
      <c r="S16" s="99"/>
      <c r="T16" s="99"/>
      <c r="U16" s="99"/>
      <c r="V16" s="99"/>
      <c r="W16" s="99"/>
      <c r="X16" s="99"/>
      <c r="Y16" s="99"/>
      <c r="Z16" s="99"/>
      <c r="AA16" s="99"/>
      <c r="AB16" s="99"/>
      <c r="AC16" s="99"/>
      <c r="AD16" s="99"/>
      <c r="AE16" s="99"/>
      <c r="AF16" s="99"/>
      <c r="AG16" s="99"/>
      <c r="AH16" s="99"/>
      <c r="AI16" s="99"/>
      <c r="AJ16" s="99"/>
      <c r="AK16" s="99"/>
      <c r="AL16" s="99"/>
      <c r="AM16" s="99"/>
      <c r="AN16" s="175"/>
    </row>
    <row r="17" ht="22.8" customHeight="1" spans="1:40">
      <c r="A17" s="122"/>
      <c r="B17" s="91">
        <v>301</v>
      </c>
      <c r="C17" s="91">
        <v>13</v>
      </c>
      <c r="D17" s="100">
        <v>205002</v>
      </c>
      <c r="E17" s="168" t="s">
        <v>95</v>
      </c>
      <c r="F17" s="169">
        <v>426933.6</v>
      </c>
      <c r="G17" s="169">
        <v>426933.6</v>
      </c>
      <c r="H17" s="169">
        <v>426933.6</v>
      </c>
      <c r="I17" s="169">
        <v>426933.6</v>
      </c>
      <c r="J17" s="99"/>
      <c r="K17" s="99"/>
      <c r="L17" s="99"/>
      <c r="M17" s="99"/>
      <c r="N17" s="99"/>
      <c r="O17" s="99"/>
      <c r="P17" s="99"/>
      <c r="Q17" s="99"/>
      <c r="R17" s="99"/>
      <c r="S17" s="99"/>
      <c r="T17" s="99"/>
      <c r="U17" s="99"/>
      <c r="V17" s="99"/>
      <c r="W17" s="99"/>
      <c r="X17" s="99"/>
      <c r="Y17" s="99"/>
      <c r="Z17" s="99"/>
      <c r="AA17" s="99"/>
      <c r="AB17" s="99"/>
      <c r="AC17" s="99"/>
      <c r="AD17" s="99"/>
      <c r="AE17" s="99"/>
      <c r="AF17" s="99"/>
      <c r="AG17" s="99"/>
      <c r="AH17" s="99"/>
      <c r="AI17" s="99"/>
      <c r="AJ17" s="99"/>
      <c r="AK17" s="99"/>
      <c r="AL17" s="99"/>
      <c r="AM17" s="99"/>
      <c r="AN17" s="175"/>
    </row>
    <row r="18" ht="22.8" customHeight="1" spans="1:40">
      <c r="A18" s="122"/>
      <c r="B18" s="91">
        <v>301</v>
      </c>
      <c r="C18" s="91">
        <v>99</v>
      </c>
      <c r="D18" s="100">
        <v>205002</v>
      </c>
      <c r="E18" s="168" t="s">
        <v>159</v>
      </c>
      <c r="F18" s="169">
        <v>61914</v>
      </c>
      <c r="G18" s="169">
        <v>61914</v>
      </c>
      <c r="H18" s="169">
        <v>61914</v>
      </c>
      <c r="I18" s="169">
        <v>61914</v>
      </c>
      <c r="J18" s="99"/>
      <c r="K18" s="99"/>
      <c r="L18" s="99"/>
      <c r="M18" s="99"/>
      <c r="N18" s="99"/>
      <c r="O18" s="99"/>
      <c r="P18" s="99"/>
      <c r="Q18" s="99"/>
      <c r="R18" s="99"/>
      <c r="S18" s="99"/>
      <c r="T18" s="99"/>
      <c r="U18" s="99"/>
      <c r="V18" s="99"/>
      <c r="W18" s="99"/>
      <c r="X18" s="99"/>
      <c r="Y18" s="99"/>
      <c r="Z18" s="99"/>
      <c r="AA18" s="99"/>
      <c r="AB18" s="99"/>
      <c r="AC18" s="99"/>
      <c r="AD18" s="99"/>
      <c r="AE18" s="99"/>
      <c r="AF18" s="99"/>
      <c r="AG18" s="99"/>
      <c r="AH18" s="99"/>
      <c r="AI18" s="99"/>
      <c r="AJ18" s="99"/>
      <c r="AK18" s="99"/>
      <c r="AL18" s="99"/>
      <c r="AM18" s="99"/>
      <c r="AN18" s="175"/>
    </row>
    <row r="19" ht="22.8" customHeight="1" spans="1:40">
      <c r="A19" s="122"/>
      <c r="B19" s="91">
        <v>302</v>
      </c>
      <c r="C19" s="91"/>
      <c r="D19" s="100">
        <v>205002</v>
      </c>
      <c r="E19" s="167" t="s">
        <v>160</v>
      </c>
      <c r="F19" s="99">
        <f>SUM(F20:F31)</f>
        <v>947510.96</v>
      </c>
      <c r="G19" s="99">
        <f>SUM(G20:G31)</f>
        <v>947510.96</v>
      </c>
      <c r="H19" s="99">
        <f>SUM(H20:H31)</f>
        <v>947510.96</v>
      </c>
      <c r="I19" s="99">
        <f>SUM(I20:I31)</f>
        <v>417510.96</v>
      </c>
      <c r="J19" s="99">
        <f>SUM(J20:J31)</f>
        <v>530000</v>
      </c>
      <c r="K19" s="99"/>
      <c r="L19" s="99"/>
      <c r="M19" s="99"/>
      <c r="N19" s="99"/>
      <c r="O19" s="99"/>
      <c r="P19" s="99"/>
      <c r="Q19" s="99"/>
      <c r="R19" s="99"/>
      <c r="S19" s="99"/>
      <c r="T19" s="99"/>
      <c r="U19" s="99"/>
      <c r="V19" s="99"/>
      <c r="W19" s="99"/>
      <c r="X19" s="99"/>
      <c r="Y19" s="99"/>
      <c r="Z19" s="99"/>
      <c r="AA19" s="99"/>
      <c r="AB19" s="99"/>
      <c r="AC19" s="99"/>
      <c r="AD19" s="99"/>
      <c r="AE19" s="99"/>
      <c r="AF19" s="99"/>
      <c r="AG19" s="99"/>
      <c r="AH19" s="99"/>
      <c r="AI19" s="99"/>
      <c r="AJ19" s="99"/>
      <c r="AK19" s="99"/>
      <c r="AL19" s="99"/>
      <c r="AM19" s="99"/>
      <c r="AN19" s="175"/>
    </row>
    <row r="20" ht="22.8" customHeight="1" spans="1:40">
      <c r="A20" s="122"/>
      <c r="B20" s="91">
        <v>302</v>
      </c>
      <c r="C20" s="200" t="s">
        <v>84</v>
      </c>
      <c r="D20" s="100">
        <v>205002</v>
      </c>
      <c r="E20" s="168" t="s">
        <v>161</v>
      </c>
      <c r="F20" s="169">
        <v>20340</v>
      </c>
      <c r="G20" s="169">
        <v>20340</v>
      </c>
      <c r="H20" s="169">
        <v>20340</v>
      </c>
      <c r="I20" s="169">
        <v>20340</v>
      </c>
      <c r="J20" s="99"/>
      <c r="K20" s="99"/>
      <c r="L20" s="99"/>
      <c r="M20" s="99"/>
      <c r="N20" s="99"/>
      <c r="O20" s="99"/>
      <c r="P20" s="99"/>
      <c r="Q20" s="99"/>
      <c r="R20" s="99"/>
      <c r="S20" s="99"/>
      <c r="T20" s="99"/>
      <c r="U20" s="99"/>
      <c r="V20" s="99"/>
      <c r="W20" s="99"/>
      <c r="X20" s="99"/>
      <c r="Y20" s="99"/>
      <c r="Z20" s="99"/>
      <c r="AA20" s="99"/>
      <c r="AB20" s="99"/>
      <c r="AC20" s="99"/>
      <c r="AD20" s="99"/>
      <c r="AE20" s="99"/>
      <c r="AF20" s="99"/>
      <c r="AG20" s="99"/>
      <c r="AH20" s="99"/>
      <c r="AI20" s="99"/>
      <c r="AJ20" s="99"/>
      <c r="AK20" s="99"/>
      <c r="AL20" s="99"/>
      <c r="AM20" s="99"/>
      <c r="AN20" s="175"/>
    </row>
    <row r="21" ht="22.8" customHeight="1" spans="1:40">
      <c r="A21" s="122"/>
      <c r="B21" s="91">
        <v>302</v>
      </c>
      <c r="C21" s="200" t="s">
        <v>87</v>
      </c>
      <c r="D21" s="100">
        <v>205002</v>
      </c>
      <c r="E21" s="168" t="s">
        <v>162</v>
      </c>
      <c r="F21" s="169">
        <v>25000</v>
      </c>
      <c r="G21" s="169">
        <v>25000</v>
      </c>
      <c r="H21" s="169">
        <v>25000</v>
      </c>
      <c r="I21" s="169">
        <v>25000</v>
      </c>
      <c r="J21" s="99"/>
      <c r="K21" s="99"/>
      <c r="L21" s="99"/>
      <c r="M21" s="99"/>
      <c r="N21" s="99"/>
      <c r="O21" s="99"/>
      <c r="P21" s="99"/>
      <c r="Q21" s="99"/>
      <c r="R21" s="99"/>
      <c r="S21" s="99"/>
      <c r="T21" s="99"/>
      <c r="U21" s="99"/>
      <c r="V21" s="99"/>
      <c r="W21" s="99"/>
      <c r="X21" s="99"/>
      <c r="Y21" s="99"/>
      <c r="Z21" s="99"/>
      <c r="AA21" s="99"/>
      <c r="AB21" s="99"/>
      <c r="AC21" s="99"/>
      <c r="AD21" s="99"/>
      <c r="AE21" s="99"/>
      <c r="AF21" s="99"/>
      <c r="AG21" s="99"/>
      <c r="AH21" s="99"/>
      <c r="AI21" s="99"/>
      <c r="AJ21" s="99"/>
      <c r="AK21" s="99"/>
      <c r="AL21" s="99"/>
      <c r="AM21" s="99"/>
      <c r="AN21" s="175"/>
    </row>
    <row r="22" ht="22.8" customHeight="1" spans="1:40">
      <c r="A22" s="122"/>
      <c r="B22" s="91">
        <v>302</v>
      </c>
      <c r="C22" s="200" t="s">
        <v>152</v>
      </c>
      <c r="D22" s="100">
        <v>205002</v>
      </c>
      <c r="E22" s="168" t="s">
        <v>163</v>
      </c>
      <c r="F22" s="169">
        <v>4780</v>
      </c>
      <c r="G22" s="169">
        <v>4780</v>
      </c>
      <c r="H22" s="169">
        <v>4780</v>
      </c>
      <c r="I22" s="169">
        <v>4780</v>
      </c>
      <c r="J22" s="99"/>
      <c r="K22" s="99"/>
      <c r="L22" s="99"/>
      <c r="M22" s="99"/>
      <c r="N22" s="99"/>
      <c r="O22" s="99"/>
      <c r="P22" s="99"/>
      <c r="Q22" s="99"/>
      <c r="R22" s="99"/>
      <c r="S22" s="99"/>
      <c r="T22" s="99"/>
      <c r="U22" s="99"/>
      <c r="V22" s="99"/>
      <c r="W22" s="99"/>
      <c r="X22" s="99"/>
      <c r="Y22" s="99"/>
      <c r="Z22" s="99"/>
      <c r="AA22" s="99"/>
      <c r="AB22" s="99"/>
      <c r="AC22" s="99"/>
      <c r="AD22" s="99"/>
      <c r="AE22" s="99"/>
      <c r="AF22" s="99"/>
      <c r="AG22" s="99"/>
      <c r="AH22" s="99"/>
      <c r="AI22" s="99"/>
      <c r="AJ22" s="99"/>
      <c r="AK22" s="99"/>
      <c r="AL22" s="99"/>
      <c r="AM22" s="99"/>
      <c r="AN22" s="175"/>
    </row>
    <row r="23" ht="22.8" customHeight="1" spans="1:40">
      <c r="A23" s="122"/>
      <c r="B23" s="91">
        <v>302</v>
      </c>
      <c r="C23" s="91">
        <v>11</v>
      </c>
      <c r="D23" s="100">
        <v>205002</v>
      </c>
      <c r="E23" s="168" t="s">
        <v>164</v>
      </c>
      <c r="F23" s="169">
        <v>60000</v>
      </c>
      <c r="G23" s="169">
        <v>60000</v>
      </c>
      <c r="H23" s="169">
        <v>60000</v>
      </c>
      <c r="I23" s="169">
        <v>60000</v>
      </c>
      <c r="J23" s="99"/>
      <c r="K23" s="99"/>
      <c r="L23" s="99"/>
      <c r="M23" s="99"/>
      <c r="N23" s="99"/>
      <c r="O23" s="99"/>
      <c r="P23" s="99"/>
      <c r="Q23" s="99"/>
      <c r="R23" s="99"/>
      <c r="S23" s="99"/>
      <c r="T23" s="99"/>
      <c r="U23" s="99"/>
      <c r="V23" s="99"/>
      <c r="W23" s="99"/>
      <c r="X23" s="99"/>
      <c r="Y23" s="99"/>
      <c r="Z23" s="99"/>
      <c r="AA23" s="99"/>
      <c r="AB23" s="99"/>
      <c r="AC23" s="99"/>
      <c r="AD23" s="99"/>
      <c r="AE23" s="99"/>
      <c r="AF23" s="99"/>
      <c r="AG23" s="99"/>
      <c r="AH23" s="99"/>
      <c r="AI23" s="99"/>
      <c r="AJ23" s="99"/>
      <c r="AK23" s="99"/>
      <c r="AL23" s="99"/>
      <c r="AM23" s="99"/>
      <c r="AN23" s="175"/>
    </row>
    <row r="24" ht="22.8" customHeight="1" spans="1:40">
      <c r="A24" s="122"/>
      <c r="B24" s="91">
        <v>302</v>
      </c>
      <c r="C24" s="91">
        <v>15</v>
      </c>
      <c r="D24" s="100">
        <v>205002</v>
      </c>
      <c r="E24" s="168" t="s">
        <v>165</v>
      </c>
      <c r="F24" s="169">
        <v>1740</v>
      </c>
      <c r="G24" s="169">
        <v>1740</v>
      </c>
      <c r="H24" s="169">
        <v>1740</v>
      </c>
      <c r="I24" s="169">
        <v>1740</v>
      </c>
      <c r="J24" s="99"/>
      <c r="K24" s="99"/>
      <c r="L24" s="99"/>
      <c r="M24" s="99"/>
      <c r="N24" s="99"/>
      <c r="O24" s="99"/>
      <c r="P24" s="99"/>
      <c r="Q24" s="99"/>
      <c r="R24" s="99"/>
      <c r="S24" s="99"/>
      <c r="T24" s="99"/>
      <c r="U24" s="99"/>
      <c r="V24" s="99"/>
      <c r="W24" s="99"/>
      <c r="X24" s="99"/>
      <c r="Y24" s="99"/>
      <c r="Z24" s="99"/>
      <c r="AA24" s="99"/>
      <c r="AB24" s="99"/>
      <c r="AC24" s="99"/>
      <c r="AD24" s="99"/>
      <c r="AE24" s="99"/>
      <c r="AF24" s="99"/>
      <c r="AG24" s="99"/>
      <c r="AH24" s="99"/>
      <c r="AI24" s="99"/>
      <c r="AJ24" s="99"/>
      <c r="AK24" s="99"/>
      <c r="AL24" s="99"/>
      <c r="AM24" s="99"/>
      <c r="AN24" s="175"/>
    </row>
    <row r="25" ht="22.8" customHeight="1" spans="1:40">
      <c r="A25" s="122"/>
      <c r="B25" s="91">
        <v>302</v>
      </c>
      <c r="C25" s="91">
        <v>16</v>
      </c>
      <c r="D25" s="100">
        <v>205002</v>
      </c>
      <c r="E25" s="168" t="s">
        <v>166</v>
      </c>
      <c r="F25" s="169">
        <v>3480</v>
      </c>
      <c r="G25" s="169">
        <v>3480</v>
      </c>
      <c r="H25" s="169">
        <v>3480</v>
      </c>
      <c r="I25" s="169">
        <v>3480</v>
      </c>
      <c r="J25" s="99"/>
      <c r="K25" s="99"/>
      <c r="L25" s="99"/>
      <c r="M25" s="99"/>
      <c r="N25" s="99"/>
      <c r="O25" s="99"/>
      <c r="P25" s="99"/>
      <c r="Q25" s="99"/>
      <c r="R25" s="99"/>
      <c r="S25" s="99"/>
      <c r="T25" s="99"/>
      <c r="U25" s="99"/>
      <c r="V25" s="99"/>
      <c r="W25" s="99"/>
      <c r="X25" s="99"/>
      <c r="Y25" s="99"/>
      <c r="Z25" s="99"/>
      <c r="AA25" s="99"/>
      <c r="AB25" s="99"/>
      <c r="AC25" s="99"/>
      <c r="AD25" s="99"/>
      <c r="AE25" s="99"/>
      <c r="AF25" s="99"/>
      <c r="AG25" s="99"/>
      <c r="AH25" s="99"/>
      <c r="AI25" s="99"/>
      <c r="AJ25" s="99"/>
      <c r="AK25" s="99"/>
      <c r="AL25" s="99"/>
      <c r="AM25" s="99"/>
      <c r="AN25" s="175"/>
    </row>
    <row r="26" ht="22.8" customHeight="1" spans="1:40">
      <c r="A26" s="122"/>
      <c r="B26" s="91">
        <v>302</v>
      </c>
      <c r="C26" s="91">
        <v>17</v>
      </c>
      <c r="D26" s="100">
        <v>205002</v>
      </c>
      <c r="E26" s="168" t="s">
        <v>167</v>
      </c>
      <c r="F26" s="169">
        <v>5117.4</v>
      </c>
      <c r="G26" s="169">
        <v>5117.4</v>
      </c>
      <c r="H26" s="169">
        <v>5117.4</v>
      </c>
      <c r="I26" s="169">
        <v>5117.4</v>
      </c>
      <c r="J26" s="99"/>
      <c r="K26" s="99"/>
      <c r="L26" s="99"/>
      <c r="M26" s="99"/>
      <c r="N26" s="99"/>
      <c r="O26" s="99"/>
      <c r="P26" s="99"/>
      <c r="Q26" s="99"/>
      <c r="R26" s="99"/>
      <c r="S26" s="99"/>
      <c r="T26" s="99"/>
      <c r="U26" s="99"/>
      <c r="V26" s="99"/>
      <c r="W26" s="99"/>
      <c r="X26" s="99"/>
      <c r="Y26" s="99"/>
      <c r="Z26" s="99"/>
      <c r="AA26" s="99"/>
      <c r="AB26" s="99"/>
      <c r="AC26" s="99"/>
      <c r="AD26" s="99"/>
      <c r="AE26" s="99"/>
      <c r="AF26" s="99"/>
      <c r="AG26" s="99"/>
      <c r="AH26" s="99"/>
      <c r="AI26" s="99"/>
      <c r="AJ26" s="99"/>
      <c r="AK26" s="99"/>
      <c r="AL26" s="99"/>
      <c r="AM26" s="99"/>
      <c r="AN26" s="175"/>
    </row>
    <row r="27" ht="22.8" customHeight="1" spans="1:40">
      <c r="A27" s="122"/>
      <c r="B27" s="91">
        <v>302</v>
      </c>
      <c r="C27" s="91">
        <v>27</v>
      </c>
      <c r="D27" s="100">
        <v>205002</v>
      </c>
      <c r="E27" s="168" t="s">
        <v>168</v>
      </c>
      <c r="F27" s="169">
        <v>585000</v>
      </c>
      <c r="G27" s="169">
        <f>SUM(H27)</f>
        <v>585000</v>
      </c>
      <c r="H27" s="169">
        <f>SUM(I27:J27)</f>
        <v>585000</v>
      </c>
      <c r="I27" s="169">
        <v>55000</v>
      </c>
      <c r="J27" s="169">
        <v>530000</v>
      </c>
      <c r="K27" s="99"/>
      <c r="L27" s="99"/>
      <c r="M27" s="99"/>
      <c r="N27" s="99"/>
      <c r="O27" s="99"/>
      <c r="P27" s="99"/>
      <c r="Q27" s="99"/>
      <c r="R27" s="99"/>
      <c r="S27" s="99"/>
      <c r="T27" s="99"/>
      <c r="U27" s="99"/>
      <c r="V27" s="99"/>
      <c r="W27" s="99"/>
      <c r="X27" s="99"/>
      <c r="Y27" s="99"/>
      <c r="Z27" s="99"/>
      <c r="AA27" s="99"/>
      <c r="AB27" s="99"/>
      <c r="AC27" s="99"/>
      <c r="AD27" s="99"/>
      <c r="AE27" s="99"/>
      <c r="AF27" s="99"/>
      <c r="AG27" s="99"/>
      <c r="AH27" s="99"/>
      <c r="AI27" s="99"/>
      <c r="AJ27" s="99"/>
      <c r="AK27" s="99"/>
      <c r="AL27" s="99"/>
      <c r="AM27" s="99"/>
      <c r="AN27" s="175"/>
    </row>
    <row r="28" ht="22.8" customHeight="1" spans="1:40">
      <c r="A28" s="122"/>
      <c r="B28" s="91">
        <v>302</v>
      </c>
      <c r="C28" s="91">
        <v>28</v>
      </c>
      <c r="D28" s="100">
        <v>205002</v>
      </c>
      <c r="E28" s="168" t="s">
        <v>169</v>
      </c>
      <c r="F28" s="169">
        <v>69933.88</v>
      </c>
      <c r="G28" s="169">
        <v>69933.88</v>
      </c>
      <c r="H28" s="169">
        <v>69933.88</v>
      </c>
      <c r="I28" s="169">
        <v>69933.88</v>
      </c>
      <c r="J28" s="99"/>
      <c r="K28" s="99"/>
      <c r="L28" s="99"/>
      <c r="M28" s="99"/>
      <c r="N28" s="99"/>
      <c r="O28" s="99"/>
      <c r="P28" s="99"/>
      <c r="Q28" s="99"/>
      <c r="R28" s="99"/>
      <c r="S28" s="99"/>
      <c r="T28" s="99"/>
      <c r="U28" s="99"/>
      <c r="V28" s="99"/>
      <c r="W28" s="99"/>
      <c r="X28" s="99"/>
      <c r="Y28" s="99"/>
      <c r="Z28" s="99"/>
      <c r="AA28" s="99"/>
      <c r="AB28" s="99"/>
      <c r="AC28" s="99"/>
      <c r="AD28" s="99"/>
      <c r="AE28" s="99"/>
      <c r="AF28" s="99"/>
      <c r="AG28" s="99"/>
      <c r="AH28" s="99"/>
      <c r="AI28" s="99"/>
      <c r="AJ28" s="99"/>
      <c r="AK28" s="99"/>
      <c r="AL28" s="99"/>
      <c r="AM28" s="99"/>
      <c r="AN28" s="175"/>
    </row>
    <row r="29" ht="22.8" customHeight="1" spans="1:40">
      <c r="A29" s="122"/>
      <c r="B29" s="91">
        <v>302</v>
      </c>
      <c r="C29" s="91">
        <v>29</v>
      </c>
      <c r="D29" s="100">
        <v>205002</v>
      </c>
      <c r="E29" s="168" t="s">
        <v>170</v>
      </c>
      <c r="F29" s="169">
        <v>52359.48</v>
      </c>
      <c r="G29" s="169">
        <v>52359.48</v>
      </c>
      <c r="H29" s="169">
        <v>52359.48</v>
      </c>
      <c r="I29" s="169">
        <v>52359.48</v>
      </c>
      <c r="J29" s="99"/>
      <c r="K29" s="99"/>
      <c r="L29" s="99"/>
      <c r="M29" s="99"/>
      <c r="N29" s="99"/>
      <c r="O29" s="99"/>
      <c r="P29" s="99"/>
      <c r="Q29" s="99"/>
      <c r="R29" s="99"/>
      <c r="S29" s="99"/>
      <c r="T29" s="99"/>
      <c r="U29" s="99"/>
      <c r="V29" s="99"/>
      <c r="W29" s="99"/>
      <c r="X29" s="99"/>
      <c r="Y29" s="99"/>
      <c r="Z29" s="99"/>
      <c r="AA29" s="99"/>
      <c r="AB29" s="99"/>
      <c r="AC29" s="99"/>
      <c r="AD29" s="99"/>
      <c r="AE29" s="99"/>
      <c r="AF29" s="99"/>
      <c r="AG29" s="99"/>
      <c r="AH29" s="99"/>
      <c r="AI29" s="99"/>
      <c r="AJ29" s="99"/>
      <c r="AK29" s="99"/>
      <c r="AL29" s="99"/>
      <c r="AM29" s="99"/>
      <c r="AN29" s="175"/>
    </row>
    <row r="30" ht="22.8" customHeight="1" spans="1:40">
      <c r="A30" s="122"/>
      <c r="B30" s="91">
        <v>302</v>
      </c>
      <c r="C30" s="91">
        <v>31</v>
      </c>
      <c r="D30" s="100">
        <v>205002</v>
      </c>
      <c r="E30" s="168" t="s">
        <v>171</v>
      </c>
      <c r="F30" s="169">
        <v>11340</v>
      </c>
      <c r="G30" s="169">
        <v>11340</v>
      </c>
      <c r="H30" s="169">
        <v>11340</v>
      </c>
      <c r="I30" s="169">
        <v>11340</v>
      </c>
      <c r="J30" s="99"/>
      <c r="K30" s="99"/>
      <c r="L30" s="99"/>
      <c r="M30" s="99"/>
      <c r="N30" s="99"/>
      <c r="O30" s="99"/>
      <c r="P30" s="99"/>
      <c r="Q30" s="99"/>
      <c r="R30" s="99"/>
      <c r="S30" s="99"/>
      <c r="T30" s="99"/>
      <c r="U30" s="99"/>
      <c r="V30" s="99"/>
      <c r="W30" s="99"/>
      <c r="X30" s="99"/>
      <c r="Y30" s="99"/>
      <c r="Z30" s="99"/>
      <c r="AA30" s="99"/>
      <c r="AB30" s="99"/>
      <c r="AC30" s="99"/>
      <c r="AD30" s="99"/>
      <c r="AE30" s="99"/>
      <c r="AF30" s="99"/>
      <c r="AG30" s="99"/>
      <c r="AH30" s="99"/>
      <c r="AI30" s="99"/>
      <c r="AJ30" s="99"/>
      <c r="AK30" s="99"/>
      <c r="AL30" s="99"/>
      <c r="AM30" s="99"/>
      <c r="AN30" s="175"/>
    </row>
    <row r="31" ht="22.8" customHeight="1" spans="1:40">
      <c r="A31" s="122"/>
      <c r="B31" s="91">
        <v>302</v>
      </c>
      <c r="C31" s="91">
        <v>99</v>
      </c>
      <c r="D31" s="100">
        <v>205002</v>
      </c>
      <c r="E31" s="168" t="s">
        <v>172</v>
      </c>
      <c r="F31" s="169">
        <v>108420.2</v>
      </c>
      <c r="G31" s="169">
        <v>108420.2</v>
      </c>
      <c r="H31" s="169">
        <v>108420.2</v>
      </c>
      <c r="I31" s="169">
        <v>108420.2</v>
      </c>
      <c r="J31" s="99"/>
      <c r="K31" s="99"/>
      <c r="L31" s="99"/>
      <c r="M31" s="99"/>
      <c r="N31" s="99"/>
      <c r="O31" s="99"/>
      <c r="P31" s="99"/>
      <c r="Q31" s="99"/>
      <c r="R31" s="99"/>
      <c r="S31" s="99"/>
      <c r="T31" s="99"/>
      <c r="U31" s="99"/>
      <c r="V31" s="99"/>
      <c r="W31" s="99"/>
      <c r="X31" s="99"/>
      <c r="Y31" s="99"/>
      <c r="Z31" s="99"/>
      <c r="AA31" s="99"/>
      <c r="AB31" s="99"/>
      <c r="AC31" s="99"/>
      <c r="AD31" s="99"/>
      <c r="AE31" s="99"/>
      <c r="AF31" s="99"/>
      <c r="AG31" s="99"/>
      <c r="AH31" s="99"/>
      <c r="AI31" s="99"/>
      <c r="AJ31" s="99"/>
      <c r="AK31" s="99"/>
      <c r="AL31" s="99"/>
      <c r="AM31" s="99"/>
      <c r="AN31" s="175"/>
    </row>
    <row r="32" ht="22.8" customHeight="1" spans="1:40">
      <c r="A32" s="122"/>
      <c r="B32" s="91">
        <v>303</v>
      </c>
      <c r="C32" s="91"/>
      <c r="D32" s="100">
        <v>205002</v>
      </c>
      <c r="E32" s="167" t="s">
        <v>173</v>
      </c>
      <c r="F32" s="99">
        <v>864595.64</v>
      </c>
      <c r="G32" s="99">
        <v>864595.64</v>
      </c>
      <c r="H32" s="99">
        <v>864595.64</v>
      </c>
      <c r="I32" s="99">
        <v>864595.64</v>
      </c>
      <c r="J32" s="99">
        <v>0</v>
      </c>
      <c r="K32" s="99"/>
      <c r="L32" s="99"/>
      <c r="M32" s="99"/>
      <c r="N32" s="99"/>
      <c r="O32" s="99"/>
      <c r="P32" s="99"/>
      <c r="Q32" s="99"/>
      <c r="R32" s="99"/>
      <c r="S32" s="99"/>
      <c r="T32" s="99"/>
      <c r="U32" s="99"/>
      <c r="V32" s="99"/>
      <c r="W32" s="99"/>
      <c r="X32" s="99"/>
      <c r="Y32" s="99"/>
      <c r="Z32" s="99"/>
      <c r="AA32" s="99"/>
      <c r="AB32" s="99"/>
      <c r="AC32" s="99"/>
      <c r="AD32" s="99"/>
      <c r="AE32" s="99"/>
      <c r="AF32" s="99"/>
      <c r="AG32" s="99"/>
      <c r="AH32" s="99"/>
      <c r="AI32" s="99"/>
      <c r="AJ32" s="99"/>
      <c r="AK32" s="99"/>
      <c r="AL32" s="99"/>
      <c r="AM32" s="99"/>
      <c r="AN32" s="175"/>
    </row>
    <row r="33" ht="22.8" customHeight="1" spans="1:40">
      <c r="A33" s="122"/>
      <c r="B33" s="91">
        <v>303</v>
      </c>
      <c r="C33" s="200" t="s">
        <v>87</v>
      </c>
      <c r="D33" s="100">
        <v>205002</v>
      </c>
      <c r="E33" s="168" t="s">
        <v>174</v>
      </c>
      <c r="F33" s="169">
        <v>793794.4</v>
      </c>
      <c r="G33" s="169">
        <v>793794.4</v>
      </c>
      <c r="H33" s="169">
        <v>793794.4</v>
      </c>
      <c r="I33" s="169">
        <v>793794.4</v>
      </c>
      <c r="J33" s="99"/>
      <c r="K33" s="99"/>
      <c r="L33" s="99"/>
      <c r="M33" s="99"/>
      <c r="N33" s="99"/>
      <c r="O33" s="99"/>
      <c r="P33" s="99"/>
      <c r="Q33" s="99"/>
      <c r="R33" s="99"/>
      <c r="S33" s="99"/>
      <c r="T33" s="99"/>
      <c r="U33" s="99"/>
      <c r="V33" s="99"/>
      <c r="W33" s="99"/>
      <c r="X33" s="99"/>
      <c r="Y33" s="99"/>
      <c r="Z33" s="99"/>
      <c r="AA33" s="99"/>
      <c r="AB33" s="99"/>
      <c r="AC33" s="99"/>
      <c r="AD33" s="99"/>
      <c r="AE33" s="99"/>
      <c r="AF33" s="99"/>
      <c r="AG33" s="99"/>
      <c r="AH33" s="99"/>
      <c r="AI33" s="99"/>
      <c r="AJ33" s="99"/>
      <c r="AK33" s="99"/>
      <c r="AL33" s="99"/>
      <c r="AM33" s="99"/>
      <c r="AN33" s="175"/>
    </row>
    <row r="34" ht="22.8" customHeight="1" spans="1:40">
      <c r="A34" s="122"/>
      <c r="B34" s="91">
        <v>303</v>
      </c>
      <c r="C34" s="200" t="s">
        <v>152</v>
      </c>
      <c r="D34" s="100">
        <v>205002</v>
      </c>
      <c r="E34" s="168" t="s">
        <v>175</v>
      </c>
      <c r="F34" s="169">
        <v>70681.24</v>
      </c>
      <c r="G34" s="169">
        <v>70681.24</v>
      </c>
      <c r="H34" s="169">
        <v>70681.24</v>
      </c>
      <c r="I34" s="169">
        <v>70681.24</v>
      </c>
      <c r="J34" s="99"/>
      <c r="K34" s="99"/>
      <c r="L34" s="99"/>
      <c r="M34" s="99"/>
      <c r="N34" s="99"/>
      <c r="O34" s="99"/>
      <c r="P34" s="99"/>
      <c r="Q34" s="99"/>
      <c r="R34" s="99"/>
      <c r="S34" s="99"/>
      <c r="T34" s="99"/>
      <c r="U34" s="99"/>
      <c r="V34" s="99"/>
      <c r="W34" s="99"/>
      <c r="X34" s="99"/>
      <c r="Y34" s="99"/>
      <c r="Z34" s="99"/>
      <c r="AA34" s="99"/>
      <c r="AB34" s="99"/>
      <c r="AC34" s="99"/>
      <c r="AD34" s="99"/>
      <c r="AE34" s="99"/>
      <c r="AF34" s="99"/>
      <c r="AG34" s="99"/>
      <c r="AH34" s="99"/>
      <c r="AI34" s="99"/>
      <c r="AJ34" s="99"/>
      <c r="AK34" s="99"/>
      <c r="AL34" s="99"/>
      <c r="AM34" s="99"/>
      <c r="AN34" s="175"/>
    </row>
    <row r="35" ht="22.8" customHeight="1" spans="1:40">
      <c r="A35" s="122"/>
      <c r="B35" s="91">
        <v>303</v>
      </c>
      <c r="C35" s="200" t="s">
        <v>176</v>
      </c>
      <c r="D35" s="100">
        <v>205002</v>
      </c>
      <c r="E35" s="168" t="s">
        <v>177</v>
      </c>
      <c r="F35" s="169">
        <v>120</v>
      </c>
      <c r="G35" s="169">
        <v>120</v>
      </c>
      <c r="H35" s="169">
        <v>120</v>
      </c>
      <c r="I35" s="169">
        <v>120</v>
      </c>
      <c r="J35" s="99"/>
      <c r="K35" s="99"/>
      <c r="L35" s="99"/>
      <c r="M35" s="99"/>
      <c r="N35" s="99"/>
      <c r="O35" s="99"/>
      <c r="P35" s="99"/>
      <c r="Q35" s="99"/>
      <c r="R35" s="99"/>
      <c r="S35" s="99"/>
      <c r="T35" s="99"/>
      <c r="U35" s="99"/>
      <c r="V35" s="99"/>
      <c r="W35" s="99"/>
      <c r="X35" s="99"/>
      <c r="Y35" s="99"/>
      <c r="Z35" s="99"/>
      <c r="AA35" s="99"/>
      <c r="AB35" s="99"/>
      <c r="AC35" s="99"/>
      <c r="AD35" s="99"/>
      <c r="AE35" s="99"/>
      <c r="AF35" s="99"/>
      <c r="AG35" s="99"/>
      <c r="AH35" s="99"/>
      <c r="AI35" s="99"/>
      <c r="AJ35" s="99"/>
      <c r="AK35" s="99"/>
      <c r="AL35" s="99"/>
      <c r="AM35" s="99"/>
      <c r="AN35" s="175"/>
    </row>
    <row r="36" ht="22.8" customHeight="1" spans="1:40">
      <c r="A36" s="122"/>
      <c r="B36" s="91">
        <v>310</v>
      </c>
      <c r="C36" s="91"/>
      <c r="D36" s="100">
        <v>205002</v>
      </c>
      <c r="E36" s="170" t="s">
        <v>178</v>
      </c>
      <c r="F36" s="99">
        <f>SUM(F37)</f>
        <v>20000</v>
      </c>
      <c r="G36" s="99">
        <f>SUM(G37)</f>
        <v>20000</v>
      </c>
      <c r="H36" s="99">
        <f>SUM(H37)</f>
        <v>20000</v>
      </c>
      <c r="I36" s="99"/>
      <c r="J36" s="99">
        <f>SUM(J37)</f>
        <v>20000</v>
      </c>
      <c r="K36" s="99"/>
      <c r="L36" s="99"/>
      <c r="M36" s="99"/>
      <c r="N36" s="99"/>
      <c r="O36" s="99"/>
      <c r="P36" s="99"/>
      <c r="Q36" s="99"/>
      <c r="R36" s="99"/>
      <c r="S36" s="99"/>
      <c r="T36" s="99"/>
      <c r="U36" s="99"/>
      <c r="V36" s="99"/>
      <c r="W36" s="99"/>
      <c r="X36" s="99"/>
      <c r="Y36" s="99"/>
      <c r="Z36" s="99"/>
      <c r="AA36" s="99"/>
      <c r="AB36" s="99"/>
      <c r="AC36" s="99"/>
      <c r="AD36" s="99"/>
      <c r="AE36" s="99"/>
      <c r="AF36" s="99"/>
      <c r="AG36" s="99"/>
      <c r="AH36" s="99"/>
      <c r="AI36" s="99"/>
      <c r="AJ36" s="99"/>
      <c r="AK36" s="99"/>
      <c r="AL36" s="99"/>
      <c r="AM36" s="99"/>
      <c r="AN36" s="175"/>
    </row>
    <row r="37" ht="22.8" customHeight="1" spans="1:40">
      <c r="A37" s="122"/>
      <c r="B37" s="91">
        <v>310</v>
      </c>
      <c r="C37" s="91">
        <v>99</v>
      </c>
      <c r="D37" s="100">
        <v>205002</v>
      </c>
      <c r="E37" s="168" t="s">
        <v>179</v>
      </c>
      <c r="F37" s="99">
        <v>20000</v>
      </c>
      <c r="G37" s="99">
        <v>20000</v>
      </c>
      <c r="H37" s="99">
        <v>20000</v>
      </c>
      <c r="I37" s="99"/>
      <c r="J37" s="99">
        <v>20000</v>
      </c>
      <c r="K37" s="99"/>
      <c r="L37" s="99"/>
      <c r="M37" s="99"/>
      <c r="N37" s="99"/>
      <c r="O37" s="99"/>
      <c r="P37" s="99"/>
      <c r="Q37" s="99"/>
      <c r="R37" s="99"/>
      <c r="S37" s="99"/>
      <c r="T37" s="99"/>
      <c r="U37" s="99"/>
      <c r="V37" s="99"/>
      <c r="W37" s="99"/>
      <c r="X37" s="99"/>
      <c r="Y37" s="99"/>
      <c r="Z37" s="99"/>
      <c r="AA37" s="99"/>
      <c r="AB37" s="99"/>
      <c r="AC37" s="99"/>
      <c r="AD37" s="99"/>
      <c r="AE37" s="99"/>
      <c r="AF37" s="99"/>
      <c r="AG37" s="99"/>
      <c r="AH37" s="99"/>
      <c r="AI37" s="99"/>
      <c r="AJ37" s="99"/>
      <c r="AK37" s="99"/>
      <c r="AL37" s="99"/>
      <c r="AM37" s="99"/>
      <c r="AN37" s="175"/>
    </row>
    <row r="38" ht="9.75" customHeight="1" spans="1:40">
      <c r="A38" s="118"/>
      <c r="B38" s="118"/>
      <c r="C38" s="118"/>
      <c r="D38" s="163"/>
      <c r="E38" s="118"/>
      <c r="F38" s="118"/>
      <c r="G38" s="118"/>
      <c r="H38" s="118"/>
      <c r="I38" s="118"/>
      <c r="J38" s="118"/>
      <c r="K38" s="118"/>
      <c r="L38" s="118"/>
      <c r="M38" s="118"/>
      <c r="N38" s="118"/>
      <c r="O38" s="118"/>
      <c r="P38" s="118"/>
      <c r="Q38" s="118"/>
      <c r="R38" s="118"/>
      <c r="S38" s="118"/>
      <c r="T38" s="118"/>
      <c r="U38" s="118"/>
      <c r="V38" s="118"/>
      <c r="W38" s="118"/>
      <c r="X38" s="118"/>
      <c r="Y38" s="118"/>
      <c r="Z38" s="118"/>
      <c r="AA38" s="118"/>
      <c r="AB38" s="118"/>
      <c r="AC38" s="118"/>
      <c r="AD38" s="118"/>
      <c r="AE38" s="118"/>
      <c r="AF38" s="118"/>
      <c r="AG38" s="118"/>
      <c r="AH38" s="118"/>
      <c r="AI38" s="118"/>
      <c r="AJ38" s="118"/>
      <c r="AK38" s="118"/>
      <c r="AL38" s="118"/>
      <c r="AM38" s="118"/>
      <c r="AN38" s="176"/>
    </row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1"/>
  <pageMargins left="0.590277777777778" right="0.590277777777778" top="1.37777777777778" bottom="0.984027777777778" header="0" footer="0"/>
  <pageSetup paperSize="9" scale="51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5"/>
  <sheetViews>
    <sheetView workbookViewId="0">
      <selection activeCell="B16" sqref="$A16:$XFD26"/>
    </sheetView>
  </sheetViews>
  <sheetFormatPr defaultColWidth="10" defaultRowHeight="13.5"/>
  <cols>
    <col min="1" max="1" width="1.53333333333333" style="129" customWidth="1"/>
    <col min="2" max="4" width="6.15" style="129" customWidth="1"/>
    <col min="5" max="5" width="16.825" style="129" customWidth="1"/>
    <col min="6" max="6" width="41.0333333333333" style="129" customWidth="1"/>
    <col min="7" max="7" width="16.4083333333333" style="129" customWidth="1"/>
    <col min="8" max="8" width="16.625" style="129" customWidth="1"/>
    <col min="9" max="9" width="16.4083333333333" style="129" customWidth="1"/>
    <col min="10" max="10" width="1.53333333333333" style="129" customWidth="1"/>
    <col min="11" max="11" width="9.76666666666667" style="129" customWidth="1"/>
    <col min="12" max="16384" width="10" style="129"/>
  </cols>
  <sheetData>
    <row r="1" s="129" customFormat="1" ht="14.3" customHeight="1" spans="1:10">
      <c r="A1" s="132"/>
      <c r="B1" s="130"/>
      <c r="C1" s="130"/>
      <c r="D1" s="130"/>
      <c r="E1" s="131"/>
      <c r="F1" s="131"/>
      <c r="G1" s="155" t="s">
        <v>180</v>
      </c>
      <c r="H1" s="155"/>
      <c r="I1" s="155"/>
      <c r="J1" s="158"/>
    </row>
    <row r="2" s="129" customFormat="1" ht="19.9" customHeight="1" spans="1:10">
      <c r="A2" s="132"/>
      <c r="B2" s="133" t="s">
        <v>181</v>
      </c>
      <c r="C2" s="133"/>
      <c r="D2" s="133"/>
      <c r="E2" s="133"/>
      <c r="F2" s="133"/>
      <c r="G2" s="133"/>
      <c r="H2" s="133"/>
      <c r="I2" s="133"/>
      <c r="J2" s="158" t="s">
        <v>3</v>
      </c>
    </row>
    <row r="3" s="129" customFormat="1" ht="17.05" customHeight="1" spans="1:10">
      <c r="A3" s="134"/>
      <c r="B3" s="135" t="s">
        <v>5</v>
      </c>
      <c r="C3" s="135"/>
      <c r="D3" s="135"/>
      <c r="E3" s="135"/>
      <c r="F3" s="135"/>
      <c r="G3" s="134"/>
      <c r="H3" s="156"/>
      <c r="I3" s="145" t="s">
        <v>6</v>
      </c>
      <c r="J3" s="158"/>
    </row>
    <row r="4" s="129" customFormat="1" ht="21.35" customHeight="1" spans="1:10">
      <c r="A4" s="138"/>
      <c r="B4" s="137" t="s">
        <v>9</v>
      </c>
      <c r="C4" s="137"/>
      <c r="D4" s="137"/>
      <c r="E4" s="137"/>
      <c r="F4" s="137"/>
      <c r="G4" s="137" t="s">
        <v>59</v>
      </c>
      <c r="H4" s="157" t="s">
        <v>182</v>
      </c>
      <c r="I4" s="157" t="s">
        <v>141</v>
      </c>
      <c r="J4" s="151"/>
    </row>
    <row r="5" s="129" customFormat="1" ht="21.35" customHeight="1" spans="1:10">
      <c r="A5" s="138"/>
      <c r="B5" s="137" t="s">
        <v>79</v>
      </c>
      <c r="C5" s="137"/>
      <c r="D5" s="137"/>
      <c r="E5" s="137" t="s">
        <v>70</v>
      </c>
      <c r="F5" s="137" t="s">
        <v>71</v>
      </c>
      <c r="G5" s="137"/>
      <c r="H5" s="157"/>
      <c r="I5" s="157"/>
      <c r="J5" s="151"/>
    </row>
    <row r="6" s="129" customFormat="1" ht="21.35" customHeight="1" spans="1:10">
      <c r="A6" s="153"/>
      <c r="B6" s="137" t="s">
        <v>80</v>
      </c>
      <c r="C6" s="137" t="s">
        <v>81</v>
      </c>
      <c r="D6" s="137" t="s">
        <v>82</v>
      </c>
      <c r="E6" s="137"/>
      <c r="F6" s="137"/>
      <c r="G6" s="137"/>
      <c r="H6" s="157"/>
      <c r="I6" s="157"/>
      <c r="J6" s="159"/>
    </row>
    <row r="7" s="129" customFormat="1" ht="19.9" customHeight="1" spans="1:10">
      <c r="A7" s="154"/>
      <c r="B7" s="137"/>
      <c r="C7" s="137"/>
      <c r="D7" s="137"/>
      <c r="E7" s="137"/>
      <c r="F7" s="137" t="s">
        <v>72</v>
      </c>
      <c r="G7" s="146"/>
      <c r="H7" s="146"/>
      <c r="I7" s="146"/>
      <c r="J7" s="160"/>
    </row>
    <row r="8" s="129" customFormat="1" ht="19.9" customHeight="1" spans="1:10">
      <c r="A8" s="153"/>
      <c r="B8" s="91"/>
      <c r="C8" s="91"/>
      <c r="D8" s="91"/>
      <c r="E8" s="91">
        <v>205002</v>
      </c>
      <c r="F8" s="91" t="s">
        <v>83</v>
      </c>
      <c r="G8" s="146">
        <f>SUM(G9:G15)</f>
        <v>6780474.44</v>
      </c>
      <c r="H8" s="146">
        <f>SUM(H9:H15)</f>
        <v>6780474.44</v>
      </c>
      <c r="I8" s="150">
        <f>SUM(I9:I15)</f>
        <v>0</v>
      </c>
      <c r="J8" s="158"/>
    </row>
    <row r="9" s="129" customFormat="1" ht="19.9" customHeight="1" spans="1:10">
      <c r="A9" s="153"/>
      <c r="B9" s="91">
        <v>207</v>
      </c>
      <c r="C9" s="200" t="s">
        <v>84</v>
      </c>
      <c r="D9" s="200" t="s">
        <v>85</v>
      </c>
      <c r="E9" s="91">
        <v>205002</v>
      </c>
      <c r="F9" s="91" t="s">
        <v>83</v>
      </c>
      <c r="G9" s="146">
        <f>SUM(H9:I9)</f>
        <v>3957117.6</v>
      </c>
      <c r="H9" s="99">
        <v>3957117.6</v>
      </c>
      <c r="I9" s="150"/>
      <c r="J9" s="158"/>
    </row>
    <row r="10" s="129" customFormat="1" ht="19.9" customHeight="1" spans="1:10">
      <c r="A10" s="153"/>
      <c r="B10" s="91">
        <v>207</v>
      </c>
      <c r="C10" s="91">
        <v>99</v>
      </c>
      <c r="D10" s="91">
        <v>99</v>
      </c>
      <c r="E10" s="91">
        <v>205002</v>
      </c>
      <c r="F10" s="91" t="s">
        <v>183</v>
      </c>
      <c r="G10" s="146">
        <f t="shared" ref="G10:G15" si="0">SUM(H10:I10)</f>
        <v>500000</v>
      </c>
      <c r="H10" s="99">
        <v>500000</v>
      </c>
      <c r="I10" s="150"/>
      <c r="J10" s="159"/>
    </row>
    <row r="11" s="129" customFormat="1" ht="19.9" customHeight="1" spans="1:10">
      <c r="A11" s="153"/>
      <c r="B11" s="91">
        <v>208</v>
      </c>
      <c r="C11" s="200" t="s">
        <v>87</v>
      </c>
      <c r="D11" s="200" t="s">
        <v>88</v>
      </c>
      <c r="E11" s="91">
        <v>205002</v>
      </c>
      <c r="F11" s="91" t="s">
        <v>89</v>
      </c>
      <c r="G11" s="146">
        <f t="shared" si="0"/>
        <v>983295.84</v>
      </c>
      <c r="H11" s="99">
        <v>983295.84</v>
      </c>
      <c r="I11" s="150"/>
      <c r="J11" s="159"/>
    </row>
    <row r="12" s="129" customFormat="1" ht="19.9" customHeight="1" spans="1:10">
      <c r="A12" s="153"/>
      <c r="B12" s="91">
        <v>208</v>
      </c>
      <c r="C12" s="200" t="s">
        <v>87</v>
      </c>
      <c r="D12" s="200" t="s">
        <v>87</v>
      </c>
      <c r="E12" s="91">
        <v>205002</v>
      </c>
      <c r="F12" s="91" t="s">
        <v>90</v>
      </c>
      <c r="G12" s="146">
        <f t="shared" si="0"/>
        <v>569358.08</v>
      </c>
      <c r="H12" s="99">
        <v>569358.08</v>
      </c>
      <c r="I12" s="150"/>
      <c r="J12" s="159"/>
    </row>
    <row r="13" s="129" customFormat="1" ht="19.9" customHeight="1" spans="1:10">
      <c r="A13" s="153"/>
      <c r="B13" s="91">
        <v>210</v>
      </c>
      <c r="C13" s="91">
        <v>11</v>
      </c>
      <c r="D13" s="200" t="s">
        <v>88</v>
      </c>
      <c r="E13" s="91">
        <v>205002</v>
      </c>
      <c r="F13" s="91" t="s">
        <v>91</v>
      </c>
      <c r="G13" s="146">
        <f t="shared" si="0"/>
        <v>274003.58</v>
      </c>
      <c r="H13" s="99">
        <v>274003.58</v>
      </c>
      <c r="I13" s="150"/>
      <c r="J13" s="159"/>
    </row>
    <row r="14" s="129" customFormat="1" ht="19.9" customHeight="1" spans="1:10">
      <c r="A14" s="153"/>
      <c r="B14" s="91">
        <v>210</v>
      </c>
      <c r="C14" s="91">
        <v>11</v>
      </c>
      <c r="D14" s="200" t="s">
        <v>92</v>
      </c>
      <c r="E14" s="91">
        <v>205002</v>
      </c>
      <c r="F14" s="91" t="s">
        <v>93</v>
      </c>
      <c r="G14" s="146">
        <f t="shared" si="0"/>
        <v>69765.74</v>
      </c>
      <c r="H14" s="99">
        <v>69765.74</v>
      </c>
      <c r="I14" s="150"/>
      <c r="J14" s="159"/>
    </row>
    <row r="15" s="129" customFormat="1" ht="19.9" customHeight="1" spans="1:10">
      <c r="A15" s="153"/>
      <c r="B15" s="91" t="s">
        <v>94</v>
      </c>
      <c r="C15" s="91" t="s">
        <v>88</v>
      </c>
      <c r="D15" s="91" t="s">
        <v>84</v>
      </c>
      <c r="E15" s="91">
        <v>205002</v>
      </c>
      <c r="F15" s="91" t="s">
        <v>95</v>
      </c>
      <c r="G15" s="146">
        <f t="shared" si="0"/>
        <v>426933.6</v>
      </c>
      <c r="H15" s="99">
        <v>426933.6</v>
      </c>
      <c r="I15" s="150"/>
      <c r="J15" s="159"/>
    </row>
  </sheetData>
  <mergeCells count="12">
    <mergeCell ref="B1:D1"/>
    <mergeCell ref="G1:I1"/>
    <mergeCell ref="B2:I2"/>
    <mergeCell ref="B3:F3"/>
    <mergeCell ref="B4:F4"/>
    <mergeCell ref="B5:D5"/>
    <mergeCell ref="A10:A15"/>
    <mergeCell ref="E5:E6"/>
    <mergeCell ref="F5:F6"/>
    <mergeCell ref="G4:G6"/>
    <mergeCell ref="H4:H6"/>
    <mergeCell ref="I4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1"/>
  <sheetViews>
    <sheetView topLeftCell="A3" workbookViewId="0">
      <selection activeCell="B8" sqref="B8:E13"/>
    </sheetView>
  </sheetViews>
  <sheetFormatPr defaultColWidth="10" defaultRowHeight="13.5"/>
  <cols>
    <col min="1" max="1" width="1.53333333333333" style="129" customWidth="1"/>
    <col min="2" max="3" width="6.15" style="129" customWidth="1"/>
    <col min="4" max="4" width="16.4083333333333" style="129" customWidth="1"/>
    <col min="5" max="5" width="41.0333333333333" style="129" customWidth="1"/>
    <col min="6" max="8" width="16.4083333333333" style="129" customWidth="1"/>
    <col min="9" max="9" width="1.53333333333333" style="129" customWidth="1"/>
    <col min="10" max="16384" width="10" style="129"/>
  </cols>
  <sheetData>
    <row r="1" s="129" customFormat="1" ht="14.3" customHeight="1" spans="1:9">
      <c r="A1" s="130"/>
      <c r="B1" s="130"/>
      <c r="C1" s="130"/>
      <c r="D1" s="131"/>
      <c r="E1" s="131"/>
      <c r="F1" s="132"/>
      <c r="G1" s="132"/>
      <c r="H1" s="144" t="s">
        <v>184</v>
      </c>
      <c r="I1" s="151"/>
    </row>
    <row r="2" s="129" customFormat="1" ht="19.9" customHeight="1" spans="1:9">
      <c r="A2" s="132"/>
      <c r="B2" s="133" t="s">
        <v>185</v>
      </c>
      <c r="C2" s="133"/>
      <c r="D2" s="133"/>
      <c r="E2" s="133"/>
      <c r="F2" s="133"/>
      <c r="G2" s="133"/>
      <c r="H2" s="133"/>
      <c r="I2" s="151"/>
    </row>
    <row r="3" s="129" customFormat="1" ht="17.05" customHeight="1" spans="1:9">
      <c r="A3" s="134"/>
      <c r="B3" s="135" t="s">
        <v>5</v>
      </c>
      <c r="C3" s="135"/>
      <c r="D3" s="135"/>
      <c r="E3" s="135"/>
      <c r="G3" s="134"/>
      <c r="H3" s="145" t="s">
        <v>6</v>
      </c>
      <c r="I3" s="151"/>
    </row>
    <row r="4" s="129" customFormat="1" ht="21.35" customHeight="1" spans="1:9">
      <c r="A4" s="136"/>
      <c r="B4" s="137" t="s">
        <v>9</v>
      </c>
      <c r="C4" s="137"/>
      <c r="D4" s="137"/>
      <c r="E4" s="137"/>
      <c r="F4" s="137" t="s">
        <v>75</v>
      </c>
      <c r="G4" s="137"/>
      <c r="H4" s="137"/>
      <c r="I4" s="151"/>
    </row>
    <row r="5" s="129" customFormat="1" ht="21.35" customHeight="1" spans="1:9">
      <c r="A5" s="136"/>
      <c r="B5" s="137" t="s">
        <v>79</v>
      </c>
      <c r="C5" s="137"/>
      <c r="D5" s="137" t="s">
        <v>70</v>
      </c>
      <c r="E5" s="137" t="s">
        <v>71</v>
      </c>
      <c r="F5" s="137" t="s">
        <v>59</v>
      </c>
      <c r="G5" s="137" t="s">
        <v>186</v>
      </c>
      <c r="H5" s="137" t="s">
        <v>187</v>
      </c>
      <c r="I5" s="151"/>
    </row>
    <row r="6" s="129" customFormat="1" ht="21.35" customHeight="1" spans="1:9">
      <c r="A6" s="138"/>
      <c r="B6" s="137" t="s">
        <v>80</v>
      </c>
      <c r="C6" s="137" t="s">
        <v>81</v>
      </c>
      <c r="D6" s="137"/>
      <c r="E6" s="137"/>
      <c r="F6" s="137"/>
      <c r="G6" s="137"/>
      <c r="H6" s="137"/>
      <c r="I6" s="151"/>
    </row>
    <row r="7" s="129" customFormat="1" ht="30" customHeight="1" spans="1:9">
      <c r="A7" s="136"/>
      <c r="B7" s="137"/>
      <c r="C7" s="137"/>
      <c r="D7" s="137"/>
      <c r="E7" s="137" t="s">
        <v>72</v>
      </c>
      <c r="F7" s="146"/>
      <c r="G7" s="146"/>
      <c r="H7" s="146"/>
      <c r="I7" s="151"/>
    </row>
    <row r="8" s="129" customFormat="1" ht="30" customHeight="1" spans="1:9">
      <c r="A8" s="136"/>
      <c r="B8" s="139"/>
      <c r="C8" s="139"/>
      <c r="D8" s="140">
        <v>205002</v>
      </c>
      <c r="E8" s="147" t="s">
        <v>83</v>
      </c>
      <c r="F8" s="146">
        <f>SUM(F9+F12+F14)</f>
        <v>6230474.44</v>
      </c>
      <c r="G8" s="146">
        <f>SUM(G9+G12+G14)</f>
        <v>5812963.48</v>
      </c>
      <c r="H8" s="146">
        <f>SUM(H9+H12+H14)</f>
        <v>417510.96</v>
      </c>
      <c r="I8" s="151"/>
    </row>
    <row r="9" s="129" customFormat="1" ht="30" customHeight="1" spans="1:9">
      <c r="A9" s="136"/>
      <c r="B9" s="139">
        <v>505</v>
      </c>
      <c r="C9" s="139"/>
      <c r="D9" s="140">
        <v>205002</v>
      </c>
      <c r="E9" s="148" t="s">
        <v>188</v>
      </c>
      <c r="F9" s="146">
        <f>SUM(F10:F11)</f>
        <v>5365878.8</v>
      </c>
      <c r="G9" s="146">
        <f>SUM(G10:G11)</f>
        <v>4948367.84</v>
      </c>
      <c r="H9" s="146">
        <f>SUM(H10:H11)</f>
        <v>417510.96</v>
      </c>
      <c r="I9" s="151"/>
    </row>
    <row r="10" s="129" customFormat="1" ht="30" customHeight="1" spans="1:9">
      <c r="A10" s="136"/>
      <c r="B10" s="139">
        <v>505</v>
      </c>
      <c r="C10" s="201" t="s">
        <v>84</v>
      </c>
      <c r="D10" s="140">
        <v>205002</v>
      </c>
      <c r="E10" s="149" t="s">
        <v>149</v>
      </c>
      <c r="F10" s="150">
        <f>SUM(G10:H10)</f>
        <v>4948367.84</v>
      </c>
      <c r="G10" s="150">
        <v>4948367.84</v>
      </c>
      <c r="H10" s="150"/>
      <c r="I10" s="151"/>
    </row>
    <row r="11" s="129" customFormat="1" ht="30" customHeight="1" spans="1:9">
      <c r="A11" s="136"/>
      <c r="B11" s="139"/>
      <c r="C11" s="201" t="s">
        <v>88</v>
      </c>
      <c r="D11" s="140">
        <v>205002</v>
      </c>
      <c r="E11" s="149" t="s">
        <v>160</v>
      </c>
      <c r="F11" s="150">
        <f>SUM(G11:H11)</f>
        <v>417510.96</v>
      </c>
      <c r="G11" s="150"/>
      <c r="H11" s="150">
        <v>417510.96</v>
      </c>
      <c r="I11" s="151"/>
    </row>
    <row r="12" s="129" customFormat="1" ht="30" customHeight="1" spans="2:9">
      <c r="B12" s="139">
        <v>506</v>
      </c>
      <c r="C12" s="139"/>
      <c r="D12" s="140">
        <v>205002</v>
      </c>
      <c r="E12" s="148" t="s">
        <v>189</v>
      </c>
      <c r="F12" s="146">
        <f>SUM(G12:H12)</f>
        <v>0</v>
      </c>
      <c r="G12" s="146"/>
      <c r="H12" s="146"/>
      <c r="I12" s="151"/>
    </row>
    <row r="13" s="129" customFormat="1" ht="30" customHeight="1" spans="2:9">
      <c r="B13" s="139">
        <v>506</v>
      </c>
      <c r="C13" s="201" t="s">
        <v>84</v>
      </c>
      <c r="D13" s="140">
        <v>205002</v>
      </c>
      <c r="E13" s="149" t="s">
        <v>178</v>
      </c>
      <c r="F13" s="150">
        <f>SUM(G13:H13)</f>
        <v>0</v>
      </c>
      <c r="G13" s="150"/>
      <c r="H13" s="150"/>
      <c r="I13" s="151"/>
    </row>
    <row r="14" s="129" customFormat="1" ht="30" customHeight="1" spans="2:9">
      <c r="B14" s="139">
        <v>509</v>
      </c>
      <c r="C14" s="139"/>
      <c r="D14" s="140">
        <v>205002</v>
      </c>
      <c r="E14" s="148" t="s">
        <v>173</v>
      </c>
      <c r="F14" s="146">
        <f>SUM(F15)</f>
        <v>864595.64</v>
      </c>
      <c r="G14" s="146">
        <f>SUM(G15)</f>
        <v>864595.64</v>
      </c>
      <c r="H14" s="146">
        <f>SUM(H15)</f>
        <v>0</v>
      </c>
      <c r="I14" s="151"/>
    </row>
    <row r="15" s="129" customFormat="1" ht="30" customHeight="1" spans="2:9">
      <c r="B15" s="139">
        <v>509</v>
      </c>
      <c r="C15" s="201" t="s">
        <v>84</v>
      </c>
      <c r="D15" s="140">
        <v>205002</v>
      </c>
      <c r="E15" s="149" t="s">
        <v>190</v>
      </c>
      <c r="F15" s="150">
        <f>SUM(G15:H15)</f>
        <v>864595.64</v>
      </c>
      <c r="G15" s="150">
        <v>864595.64</v>
      </c>
      <c r="H15" s="150"/>
      <c r="I15" s="151"/>
    </row>
    <row r="16" s="129" customFormat="1" ht="30" customHeight="1" spans="2:9">
      <c r="B16" s="139"/>
      <c r="C16" s="139"/>
      <c r="D16" s="141"/>
      <c r="E16" s="149"/>
      <c r="F16" s="150"/>
      <c r="G16" s="150"/>
      <c r="H16" s="150"/>
      <c r="I16" s="151"/>
    </row>
    <row r="17" s="129" customFormat="1" ht="30" customHeight="1" spans="2:9">
      <c r="B17" s="139"/>
      <c r="C17" s="139"/>
      <c r="D17" s="141"/>
      <c r="E17" s="149"/>
      <c r="F17" s="150"/>
      <c r="G17" s="150"/>
      <c r="H17" s="150"/>
      <c r="I17" s="151"/>
    </row>
    <row r="18" s="129" customFormat="1" ht="30" customHeight="1" spans="2:9">
      <c r="B18" s="139"/>
      <c r="C18" s="139"/>
      <c r="D18" s="141"/>
      <c r="E18" s="149"/>
      <c r="F18" s="150"/>
      <c r="G18" s="150"/>
      <c r="H18" s="150"/>
      <c r="I18" s="151"/>
    </row>
    <row r="19" s="129" customFormat="1" ht="30" customHeight="1" spans="2:9">
      <c r="B19" s="139"/>
      <c r="C19" s="139"/>
      <c r="D19" s="141"/>
      <c r="E19" s="149"/>
      <c r="F19" s="150"/>
      <c r="G19" s="150"/>
      <c r="H19" s="150"/>
      <c r="I19" s="151"/>
    </row>
    <row r="20" s="129" customFormat="1" ht="30" customHeight="1" spans="1:9">
      <c r="A20" s="136"/>
      <c r="B20" s="139"/>
      <c r="C20" s="139"/>
      <c r="D20" s="141"/>
      <c r="E20" s="149"/>
      <c r="F20" s="150"/>
      <c r="G20" s="150"/>
      <c r="H20" s="150"/>
      <c r="I20" s="151"/>
    </row>
    <row r="21" s="129" customFormat="1" ht="30" customHeight="1" spans="2:9">
      <c r="B21" s="139"/>
      <c r="C21" s="139"/>
      <c r="D21" s="141"/>
      <c r="E21" s="149"/>
      <c r="F21" s="150"/>
      <c r="G21" s="150"/>
      <c r="H21" s="150"/>
      <c r="I21" s="151"/>
    </row>
    <row r="22" s="129" customFormat="1" ht="30" customHeight="1" spans="2:9">
      <c r="B22" s="139"/>
      <c r="C22" s="139"/>
      <c r="D22" s="141"/>
      <c r="E22" s="149"/>
      <c r="F22" s="150"/>
      <c r="G22" s="150"/>
      <c r="H22" s="150"/>
      <c r="I22" s="151"/>
    </row>
    <row r="23" s="129" customFormat="1" ht="30" customHeight="1" spans="2:9">
      <c r="B23" s="139"/>
      <c r="C23" s="139"/>
      <c r="D23" s="141"/>
      <c r="E23" s="149"/>
      <c r="F23" s="150"/>
      <c r="G23" s="150"/>
      <c r="H23" s="150"/>
      <c r="I23" s="151"/>
    </row>
    <row r="24" s="129" customFormat="1" ht="30" customHeight="1" spans="2:9">
      <c r="B24" s="139"/>
      <c r="C24" s="139"/>
      <c r="D24" s="141"/>
      <c r="E24" s="149"/>
      <c r="F24" s="150"/>
      <c r="G24" s="150"/>
      <c r="H24" s="150"/>
      <c r="I24" s="151"/>
    </row>
    <row r="25" s="129" customFormat="1" ht="30" customHeight="1" spans="2:9">
      <c r="B25" s="139"/>
      <c r="C25" s="139"/>
      <c r="D25" s="141"/>
      <c r="E25" s="149"/>
      <c r="F25" s="150"/>
      <c r="G25" s="150"/>
      <c r="H25" s="150"/>
      <c r="I25" s="151"/>
    </row>
    <row r="26" s="129" customFormat="1" ht="30" customHeight="1" spans="2:9">
      <c r="B26" s="139"/>
      <c r="C26" s="139"/>
      <c r="D26" s="141"/>
      <c r="E26" s="149"/>
      <c r="F26" s="150"/>
      <c r="G26" s="150"/>
      <c r="H26" s="150"/>
      <c r="I26" s="151"/>
    </row>
    <row r="27" s="129" customFormat="1" ht="30" customHeight="1" spans="2:9">
      <c r="B27" s="139"/>
      <c r="C27" s="139"/>
      <c r="D27" s="141"/>
      <c r="E27" s="149"/>
      <c r="F27" s="150"/>
      <c r="G27" s="150"/>
      <c r="H27" s="150"/>
      <c r="I27" s="151"/>
    </row>
    <row r="28" s="129" customFormat="1" ht="30" customHeight="1" spans="2:9">
      <c r="B28" s="139"/>
      <c r="C28" s="139"/>
      <c r="D28" s="141"/>
      <c r="E28" s="149"/>
      <c r="F28" s="150"/>
      <c r="G28" s="150"/>
      <c r="H28" s="150"/>
      <c r="I28" s="151"/>
    </row>
    <row r="29" s="129" customFormat="1" ht="30" customHeight="1" spans="2:9">
      <c r="B29" s="139"/>
      <c r="C29" s="139"/>
      <c r="D29" s="141"/>
      <c r="E29" s="149"/>
      <c r="F29" s="150"/>
      <c r="G29" s="150"/>
      <c r="H29" s="150"/>
      <c r="I29" s="151"/>
    </row>
    <row r="30" s="129" customFormat="1" ht="30" customHeight="1" spans="2:9">
      <c r="B30" s="139"/>
      <c r="C30" s="139"/>
      <c r="D30" s="141"/>
      <c r="E30" s="149"/>
      <c r="F30" s="150"/>
      <c r="G30" s="150"/>
      <c r="H30" s="150"/>
      <c r="I30" s="151"/>
    </row>
    <row r="31" s="129" customFormat="1" ht="8.5" customHeight="1" spans="1:9">
      <c r="A31" s="142"/>
      <c r="B31" s="142"/>
      <c r="C31" s="142"/>
      <c r="D31" s="143"/>
      <c r="E31" s="142"/>
      <c r="F31" s="142"/>
      <c r="G31" s="142"/>
      <c r="H31" s="142"/>
      <c r="I31" s="152"/>
    </row>
  </sheetData>
  <mergeCells count="11">
    <mergeCell ref="B1:C1"/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1"/>
  <sheetViews>
    <sheetView tabSelected="1" workbookViewId="0">
      <selection activeCell="K8" sqref="K8"/>
    </sheetView>
  </sheetViews>
  <sheetFormatPr defaultColWidth="10" defaultRowHeight="13.5" outlineLevelCol="7"/>
  <cols>
    <col min="1" max="1" width="1.53333333333333" style="111" customWidth="1"/>
    <col min="2" max="4" width="6.625" style="111" customWidth="1"/>
    <col min="5" max="5" width="26.625" style="111" customWidth="1"/>
    <col min="6" max="6" width="48.625" style="111" customWidth="1"/>
    <col min="7" max="7" width="26.625" style="111" customWidth="1"/>
    <col min="8" max="8" width="1.53333333333333" style="111" customWidth="1"/>
    <col min="9" max="10" width="9.76666666666667" style="111" customWidth="1"/>
    <col min="11" max="16384" width="10" style="111"/>
  </cols>
  <sheetData>
    <row r="1" ht="25" customHeight="1" spans="1:8">
      <c r="A1" s="112"/>
      <c r="B1" s="2"/>
      <c r="C1" s="2"/>
      <c r="D1" s="2"/>
      <c r="E1" s="120"/>
      <c r="F1" s="120"/>
      <c r="G1" s="121" t="s">
        <v>191</v>
      </c>
      <c r="H1" s="122"/>
    </row>
    <row r="2" ht="22.8" customHeight="1" spans="1:8">
      <c r="A2" s="112"/>
      <c r="B2" s="113" t="s">
        <v>192</v>
      </c>
      <c r="C2" s="113"/>
      <c r="D2" s="113"/>
      <c r="E2" s="113"/>
      <c r="F2" s="113"/>
      <c r="G2" s="113"/>
      <c r="H2" s="122" t="s">
        <v>3</v>
      </c>
    </row>
    <row r="3" ht="19.55" customHeight="1" spans="1:8">
      <c r="A3" s="114"/>
      <c r="B3" s="115" t="s">
        <v>5</v>
      </c>
      <c r="C3" s="115"/>
      <c r="D3" s="115"/>
      <c r="E3" s="115"/>
      <c r="F3" s="115"/>
      <c r="G3" s="123" t="s">
        <v>6</v>
      </c>
      <c r="H3" s="124"/>
    </row>
    <row r="4" ht="24.4" customHeight="1" spans="1:8">
      <c r="A4" s="116"/>
      <c r="B4" s="91" t="s">
        <v>79</v>
      </c>
      <c r="C4" s="91"/>
      <c r="D4" s="91"/>
      <c r="E4" s="91" t="s">
        <v>70</v>
      </c>
      <c r="F4" s="91" t="s">
        <v>71</v>
      </c>
      <c r="G4" s="91" t="s">
        <v>193</v>
      </c>
      <c r="H4" s="125"/>
    </row>
    <row r="5" ht="24" customHeight="1" spans="1:8">
      <c r="A5" s="116"/>
      <c r="B5" s="91" t="s">
        <v>80</v>
      </c>
      <c r="C5" s="91" t="s">
        <v>81</v>
      </c>
      <c r="D5" s="91" t="s">
        <v>82</v>
      </c>
      <c r="E5" s="91"/>
      <c r="F5" s="91"/>
      <c r="G5" s="91"/>
      <c r="H5" s="126"/>
    </row>
    <row r="6" ht="28" customHeight="1" spans="1:8">
      <c r="A6" s="117"/>
      <c r="B6" s="91"/>
      <c r="C6" s="91"/>
      <c r="D6" s="91"/>
      <c r="E6" s="91"/>
      <c r="F6" s="91" t="s">
        <v>72</v>
      </c>
      <c r="G6" s="99">
        <v>550000</v>
      </c>
      <c r="H6" s="127"/>
    </row>
    <row r="7" ht="31" customHeight="1" spans="1:8">
      <c r="A7" s="117"/>
      <c r="B7" s="91"/>
      <c r="C7" s="91"/>
      <c r="D7" s="91"/>
      <c r="E7" s="100">
        <v>205002</v>
      </c>
      <c r="F7" s="91" t="s">
        <v>0</v>
      </c>
      <c r="G7" s="99">
        <v>550000</v>
      </c>
      <c r="H7" s="127"/>
    </row>
    <row r="8" ht="22.8" customHeight="1" spans="1:8">
      <c r="A8" s="117"/>
      <c r="B8" s="91">
        <v>207</v>
      </c>
      <c r="C8" s="91"/>
      <c r="D8" s="91"/>
      <c r="E8" s="91">
        <v>205002</v>
      </c>
      <c r="F8" s="91" t="s">
        <v>194</v>
      </c>
      <c r="G8" s="99">
        <f>SUM(G9:G10)</f>
        <v>550000</v>
      </c>
      <c r="H8" s="127"/>
    </row>
    <row r="9" ht="22.8" customHeight="1" spans="1:8">
      <c r="A9" s="117"/>
      <c r="B9" s="91">
        <v>207</v>
      </c>
      <c r="C9" s="200" t="s">
        <v>84</v>
      </c>
      <c r="D9" s="200" t="s">
        <v>85</v>
      </c>
      <c r="E9" s="91">
        <v>205002</v>
      </c>
      <c r="F9" s="91" t="s">
        <v>83</v>
      </c>
      <c r="G9" s="99">
        <v>50000</v>
      </c>
      <c r="H9" s="127"/>
    </row>
    <row r="10" ht="22.8" customHeight="1" spans="1:8">
      <c r="A10" s="117"/>
      <c r="B10" s="91">
        <v>207</v>
      </c>
      <c r="C10" s="91">
        <v>99</v>
      </c>
      <c r="D10" s="91">
        <v>99</v>
      </c>
      <c r="E10" s="91">
        <v>205002</v>
      </c>
      <c r="F10" s="91" t="s">
        <v>86</v>
      </c>
      <c r="G10" s="99">
        <v>500000</v>
      </c>
      <c r="H10" s="127"/>
    </row>
    <row r="11" ht="9.75" customHeight="1" spans="1:8">
      <c r="A11" s="118"/>
      <c r="B11" s="119"/>
      <c r="C11" s="119"/>
      <c r="D11" s="119"/>
      <c r="E11" s="119"/>
      <c r="F11" s="118"/>
      <c r="G11" s="118"/>
      <c r="H11" s="128"/>
    </row>
  </sheetData>
  <mergeCells count="6">
    <mergeCell ref="B2:G2"/>
    <mergeCell ref="B3:F3"/>
    <mergeCell ref="B4:D4"/>
    <mergeCell ref="E4:E5"/>
    <mergeCell ref="F4:F5"/>
    <mergeCell ref="G4:G5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6-1</vt:lpstr>
      <vt:lpstr>6-2</vt:lpstr>
      <vt:lpstr>6-3</vt:lpstr>
      <vt:lpstr>6-4</vt:lpstr>
      <vt:lpstr>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2022-03-05T03:28:00Z</dcterms:created>
  <dcterms:modified xsi:type="dcterms:W3CDTF">2025-02-21T16:09:51Z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2052-11.8.2.1131</vt:lpwstr>
  </property>
  <property fmtid="{D5CDD505-2E9C-101B-9397-08002B2CF9AE}" pid="3" name="ICV">
    <vt:lpwstr>6BD1BFA1D01B4504B73FB76B4D3059D9_13</vt:lpwstr>
  </property>
</Properties>
</file>