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<sst xmlns="http://schemas.openxmlformats.org/spreadsheetml/2006/main" count="640" uniqueCount="328">
  <si>
    <t>攀枝花市图书馆</t>
  </si>
  <si>
    <t>2024年单位预算</t>
  </si>
  <si>
    <t xml:space="preserve">
表1</t>
  </si>
  <si>
    <t xml:space="preserve"> </t>
  </si>
  <si>
    <t>单位收支总表</t>
  </si>
  <si>
    <t>单位：攀枝花市图书馆</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</si>
  <si>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</si>
  <si>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</si>
  <si>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</si>
  <si>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</si>
  <si>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</si>
  <si>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</si>
  <si>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</si>
  <si>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</si>
  <si>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</si>
  <si>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</si>
  <si>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</si>
  <si>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</si>
  <si>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</si>
  <si>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</si>
  <si>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</si>
  <si>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</si>
  <si>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</si>
  <si>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</si>
  <si>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</si>
  <si>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</si>
  <si>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</si>
  <si>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</si>
  <si>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</si>
  <si>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</si>
  <si>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</si>
  <si>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</si>
  <si>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</si>
  <si>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</si>
  <si>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</si>
  <si>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</si>
  <si>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</si>
  <si>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</si>
  <si>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</si>
  <si>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</si>
  <si>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</si>
  <si>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</si>
  <si>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</si>
  <si>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</si>
  <si>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</si>
  <si>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</si>
  <si>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</si>
  <si>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</si>
  <si>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</si>
  <si>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</si>
  <si>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</si>
  <si>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</si>
  <si>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</si>
  <si>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</si>
  <si>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</si>
  <si>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</si>
  <si>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</si>
  <si>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</si>
  <si>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</si>
  <si>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</si>
  <si>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</si>
  <si>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</si>
  <si>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</si>
  <si>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</si>
  <si>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</si>
  <si>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</si>
  <si>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</si>
  <si>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</si>
  <si>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</si>
  <si>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</si>
  <si>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</si>
  <si>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</si>
  <si>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</si>
  <si>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</si>
  <si>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</si>
  <si>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</si>
  <si>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</si>
  <si>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</si>
  <si>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</si>
  <si>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</si>
  <si>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</si>
  <si>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</si>
  <si>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</si>
  <si>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01</t>
  </si>
  <si>
    <t>04</t>
  </si>
  <si>
    <t xml:space="preserve">  图书馆</t>
  </si>
  <si>
    <t>05</t>
  </si>
  <si>
    <t>02</t>
  </si>
  <si>
    <t xml:space="preserve">  事业单位离退休</t>
  </si>
  <si>
    <t>208</t>
  </si>
  <si>
    <t> 机关事业单位基本养老保险缴费支出</t>
  </si>
  <si>
    <t>210</t>
  </si>
  <si>
    <t>11</t>
  </si>
  <si>
    <t> 事业单位医疗</t>
  </si>
  <si>
    <t>03</t>
  </si>
  <si>
    <t> 公务员医疗补助</t>
  </si>
  <si>
    <t>221</t>
  </si>
  <si>
    <t> 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</si>
  <si>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</si>
  <si>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</si>
  <si>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</si>
  <si>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</si>
  <si>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</si>
  <si>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</si>
  <si>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</si>
  <si>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</si>
  <si>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</si>
  <si>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</si>
  <si>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</si>
  <si>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</si>
  <si>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</si>
  <si>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</si>
  <si>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</si>
  <si>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</si>
  <si>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</si>
  <si>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</si>
  <si>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</si>
  <si>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</si>
  <si>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</si>
  <si>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</si>
  <si>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</si>
  <si>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</si>
  <si>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</si>
  <si>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</si>
  <si>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</si>
  <si>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</si>
  <si>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</si>
  <si>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</si>
  <si>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</si>
  <si>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</si>
  <si>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</si>
  <si>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</si>
  <si>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</si>
  <si>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</si>
  <si>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</si>
  <si>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</si>
  <si>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</si>
  <si>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</si>
  <si>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</si>
  <si>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</si>
  <si>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</si>
  <si>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</si>
  <si>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</si>
  <si>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</si>
  <si>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</si>
  <si>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</si>
  <si>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</si>
  <si>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</si>
  <si>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</si>
  <si>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</si>
  <si>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</si>
  <si>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 攀枝花市图书馆</t>
  </si>
  <si>
    <t>301</t>
  </si>
  <si>
    <t>  工资福利支出</t>
  </si>
  <si>
    <t>   基本工资</t>
  </si>
  <si>
    <t>   津贴补贴</t>
  </si>
  <si>
    <t>07</t>
  </si>
  <si>
    <t>   绩效工资</t>
  </si>
  <si>
    <t>    基础性绩效工资</t>
  </si>
  <si>
    <t>    奖励性绩效工资</t>
  </si>
  <si>
    <t>08</t>
  </si>
  <si>
    <t>   机关事业单位基本养老保险缴费</t>
  </si>
  <si>
    <t>10</t>
  </si>
  <si>
    <t>   职工基本医疗保险缴费</t>
  </si>
  <si>
    <t>   公务员医疗补助缴费</t>
  </si>
  <si>
    <t>12</t>
  </si>
  <si>
    <t>   其他社会保障缴费</t>
  </si>
  <si>
    <t>13</t>
  </si>
  <si>
    <t>   住房公积金</t>
  </si>
  <si>
    <t>99</t>
  </si>
  <si>
    <t>   其他工资福利支出</t>
  </si>
  <si>
    <t>302</t>
  </si>
  <si>
    <t>  商品和服务支出</t>
  </si>
  <si>
    <t>   办公费</t>
  </si>
  <si>
    <t>   水费</t>
  </si>
  <si>
    <t>   邮电费</t>
  </si>
  <si>
    <t>   差旅费</t>
  </si>
  <si>
    <t>15</t>
  </si>
  <si>
    <t>   会议费</t>
  </si>
  <si>
    <t>16</t>
  </si>
  <si>
    <t>   培训费</t>
  </si>
  <si>
    <t>17</t>
  </si>
  <si>
    <t>   公务接待费</t>
  </si>
  <si>
    <t>26</t>
  </si>
  <si>
    <t>   劳务费</t>
  </si>
  <si>
    <t>27</t>
  </si>
  <si>
    <t>   委托业务费</t>
  </si>
  <si>
    <t>28</t>
  </si>
  <si>
    <t>   工会经费</t>
  </si>
  <si>
    <t>29</t>
  </si>
  <si>
    <t>   福利费</t>
  </si>
  <si>
    <t>31</t>
  </si>
  <si>
    <t>   公务用车运行维护费</t>
  </si>
  <si>
    <t>   其他商品和服务支出</t>
  </si>
  <si>
    <t>303</t>
  </si>
  <si>
    <t>  对个人和家庭的补助</t>
  </si>
  <si>
    <t>   生活补助</t>
  </si>
  <si>
    <t>   医疗费补助</t>
  </si>
  <si>
    <t>09</t>
  </si>
  <si>
    <t>   奖励金</t>
  </si>
  <si>
    <t>表3</t>
  </si>
  <si>
    <t>一般公共预算支出预算表</t>
  </si>
  <si>
    <t>当年财政拨款安排</t>
  </si>
  <si>
    <t>207</t>
  </si>
  <si>
    <t> 事业单位离退休</t>
  </si>
  <si>
    <t>表3-1</t>
  </si>
  <si>
    <t>一般公共预算基本支出预算表</t>
  </si>
  <si>
    <t>人员经费</t>
  </si>
  <si>
    <t>公用经费</t>
  </si>
  <si>
    <t xml:space="preserve">  对事业单位经常性补助</t>
  </si>
  <si>
    <t>   工资福利支出</t>
  </si>
  <si>
    <t>   商品和服务支出</t>
  </si>
  <si>
    <t> 对个人和家庭的补助</t>
  </si>
  <si>
    <t>  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</si>
  <si>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</si>
  <si>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</si>
  <si>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</si>
  <si>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</si>
  <si>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</si>
  <si>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</si>
  <si>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</si>
  <si>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</si>
  <si>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</si>
  <si>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</si>
  <si>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</si>
  <si>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</si>
  <si>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</si>
  <si>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</si>
  <si>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</si>
  <si>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</si>
  <si>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</si>
  <si>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</si>
  <si>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</si>
  <si>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</si>
  <si>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</si>
  <si>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</si>
  <si>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t>
  </si>
  <si>
    <t>单位预算项目绩效目标表</t>
  </si>
  <si>
    <t>(2024年度)</t>
  </si>
  <si>
    <t>项目名称</t>
  </si>
  <si>
    <t>攀枝花市民讲坛</t>
  </si>
  <si>
    <t>单位（单位）</t>
  </si>
  <si>
    <t>项目资金
（万元）</t>
  </si>
  <si>
    <t>年度资金总额</t>
  </si>
  <si>
    <t>财政拨款</t>
  </si>
  <si>
    <t>其他资金</t>
  </si>
  <si>
    <t>总体目标</t>
  </si>
  <si>
    <t>为广大市民、群众解读攀枝花历史，弘扬传统文化生活，提升城市文化品位。</t>
  </si>
  <si>
    <t>绩效指标</t>
  </si>
  <si>
    <t>一级指标</t>
  </si>
  <si>
    <t>二级指标</t>
  </si>
  <si>
    <t>三级指标</t>
  </si>
  <si>
    <t>指标值（包含数字及文字描述）</t>
  </si>
  <si>
    <t>项目完成</t>
  </si>
  <si>
    <t>数量指标</t>
  </si>
  <si>
    <t>每年举办讲坛数</t>
  </si>
  <si>
    <r>
      <rPr>
        <sz val="9"/>
        <rFont val="SimSun"/>
        <charset val="0"/>
      </rPr>
      <t>≧</t>
    </r>
    <r>
      <rPr>
        <sz val="9"/>
        <rFont val="Times New Roman"/>
        <charset val="0"/>
      </rPr>
      <t>12</t>
    </r>
    <r>
      <rPr>
        <sz val="9"/>
        <rFont val="宋体"/>
        <charset val="0"/>
      </rPr>
      <t>场</t>
    </r>
  </si>
  <si>
    <t>质量指标</t>
  </si>
  <si>
    <t>讲坛选题</t>
  </si>
  <si>
    <t>聘请知识渊博的学者或者是老师讲课，每次讲坛事先公告，并现场进行录像制作成光盘</t>
  </si>
  <si>
    <t>时效指标</t>
  </si>
  <si>
    <t>完成时间</t>
  </si>
  <si>
    <r>
      <rPr>
        <sz val="9"/>
        <rFont val="Times New Roman"/>
        <charset val="0"/>
      </rPr>
      <t>2024</t>
    </r>
    <r>
      <rPr>
        <sz val="9"/>
        <rFont val="宋体"/>
        <charset val="0"/>
      </rPr>
      <t>年</t>
    </r>
    <r>
      <rPr>
        <sz val="9"/>
        <rFont val="Times New Roman"/>
        <charset val="0"/>
      </rPr>
      <t>1-12</t>
    </r>
    <r>
      <rPr>
        <sz val="9"/>
        <rFont val="宋体"/>
        <charset val="0"/>
      </rPr>
      <t>月</t>
    </r>
  </si>
  <si>
    <t>成本指标</t>
  </si>
  <si>
    <t>讲坛支出</t>
  </si>
  <si>
    <t>讲课费1.92万，下乡业务指导活动费0.08万元。</t>
  </si>
  <si>
    <t>项目效益</t>
  </si>
  <si>
    <t>社会效益指标</t>
  </si>
  <si>
    <t>丰富群众文化生活</t>
  </si>
  <si>
    <t>坚持公益性，丰富群众文化生活，营造文化氛围</t>
  </si>
  <si>
    <t>满意度指标</t>
  </si>
  <si>
    <t>服务对象满意度指标</t>
  </si>
  <si>
    <t>读者满意度</t>
  </si>
  <si>
    <t>≧95%</t>
  </si>
  <si>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</si>
  <si>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</si>
  <si>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</si>
  <si>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</si>
  <si>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</si>
  <si>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</si>
  <si>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</si>
  <si>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保障图书馆正常开放人员经费</t>
  </si>
  <si>
    <t>根据《中华人民共和国公共图书馆法》要求，县级以上人民政府应当将公共图书馆事业纳入本级国民经济和社会发展规划，加大对政府设立的公共图书馆的投入，将所需经费列入本级政府预算，并及时、足额拨付。公共图书馆应当根据其功能、馆藏规模、馆舍面积、服务范围及服务人口等因素配备相应的工作人员。</t>
  </si>
  <si>
    <t>保障图书馆免费开放</t>
  </si>
  <si>
    <t>做好免费开放借阅工作，狠抓基础业务工作，扎实有序推进免费开放错时延时开放工作；做好图书流动服务工作，开展图书流动服务，缓解基层群众看书难的问题，把优秀图书送到群众身边，为群众提供就近服务，引导群众爱上阅读。</t>
  </si>
  <si>
    <t>开展数字化服务</t>
  </si>
  <si>
    <t>建立数字化资源库，提供电子书、数据库等数字化阅读服务，满足读者的数字化阅读需求</t>
  </si>
  <si>
    <t>市民讲坛</t>
  </si>
  <si>
    <t>继续发挥讲坛在丰富群众文化生活，提高城市文化品位、提升群众文化素质等方面的作用，不断丰富讲座内容，邀请名师，提升讲坛含金量，吸引更多市民的关注，并配合市精神文明办做好每月一次的道德讲堂宣讲工作，扩大市民讲坛的覆盖面和影响力。</t>
  </si>
  <si>
    <t>年度单位整体支出预算（万元）</t>
  </si>
  <si>
    <t>资金总额</t>
  </si>
  <si>
    <t>年度总体目标</t>
  </si>
  <si>
    <t>加强公共文化服务体系建设和公民思想道德建设，提升公共文化服务水平，充分发挥公共图书馆保障公民基本文化权益的重要作用，丰富人民群众的精神文化生活。</t>
  </si>
  <si>
    <t>年度绩效指标</t>
  </si>
  <si>
    <t>指标值
（包含数字及文字描述）</t>
  </si>
  <si>
    <t>产出指标</t>
  </si>
  <si>
    <t>主要包括：基本工资、津贴补贴、奖金、机关事业单位基本养老保险缴费、职工基本医疗保险缴费、公务员医疗补助缴费、住房公积金、其他工资福利支出及离退休费用。</t>
  </si>
  <si>
    <t>开展免费开放工作</t>
  </si>
  <si>
    <t xml:space="preserve">1.每周延时错时开放时间不少于63个小时
2.图书馆借阅量不少于10万册次，总流通人次不少于20万人次
3.全年开展讲座、培训、基层辅导、流动服务、特殊群体服务等各类全民阅读活动不少于60次
</t>
  </si>
  <si>
    <t>2024年数字化服务</t>
  </si>
  <si>
    <t>移动图书馆服务更新1台，24小时借阅系统更新3台。</t>
  </si>
  <si>
    <t>2024党建工作</t>
  </si>
  <si>
    <t>思想建设、组织建设、作风建设、制度建设、反腐倡廉建设、纯洁性建设</t>
  </si>
  <si>
    <t>开展讲坛活动</t>
  </si>
  <si>
    <t>积极开展市民讲坛，保证每月一场，全年不少于12场</t>
  </si>
  <si>
    <t>完成质量</t>
  </si>
  <si>
    <t>照要求完成各项工作，保证图书馆正常运转，充分发挥公共图书馆保障公民基本文化权益，丰富人民群众的精神文化生活。</t>
  </si>
  <si>
    <t>2024年</t>
  </si>
  <si>
    <t>图书馆人员及基础业务工作经费</t>
  </si>
  <si>
    <t>616.09万元，其中人员经费575.39万元，公用经费40.71万元</t>
  </si>
  <si>
    <t>讲坛经费</t>
  </si>
  <si>
    <t>2万元，主要用于教师讲课劳务费1.92万元，下基层补贴0.08万元</t>
  </si>
  <si>
    <t>效益指标</t>
  </si>
  <si>
    <t>经济效益指标</t>
  </si>
  <si>
    <t>公益一类事业单位</t>
  </si>
  <si>
    <t>实行全免费开放</t>
  </si>
  <si>
    <t xml:space="preserve"> 保障阅读权利，改变阅读方式</t>
  </si>
  <si>
    <t>1.提升图书馆服务效能。
2.保障公众阅读权利，满足读者阅读需求。</t>
  </si>
  <si>
    <t>提升服务水平</t>
  </si>
  <si>
    <t>坚持公益性质，丰富群众文化生活，传播先进文化，营造城市文化氛围</t>
  </si>
  <si>
    <t>生态效益指标</t>
  </si>
  <si>
    <t>环境效益</t>
  </si>
  <si>
    <t>为广大读者提供舒适的阅读场所及文献资源借阅服务</t>
  </si>
  <si>
    <t>提供文化传播平台</t>
  </si>
  <si>
    <t>可持续影响指标</t>
  </si>
  <si>
    <t>提升公共服务能力</t>
  </si>
  <si>
    <t>持续提升市民文化素养</t>
  </si>
  <si>
    <t>≥95%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</si>
</sst>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10"/>
      <color theme="1"/>
      <name val="宋体"/>
      <charset val="134"/>
      <scheme val="minor"/>
    </font>
    <font>
      <sz val="11"/>
      <color theme="1"/>
      <name val="等线"/>
      <charset val="134"/>
    </font>
    <font>
      <sz val="9"/>
      <name val="simhei"/>
      <charset val="0"/>
    </font>
    <font>
      <b/>
      <sz val="15"/>
      <name val="宋体"/>
      <charset val="134"/>
    </font>
    <font>
      <sz val="11"/>
      <name val="宋体"/>
      <charset val="134"/>
    </font>
    <font>
      <sz val="10"/>
      <name val="宋体"/>
      <charset val="134"/>
    </font>
    <font>
      <sz val="9"/>
      <name val="宋体"/>
      <charset val="0"/>
    </font>
    <font>
      <sz val="9"/>
      <name val="Times New Roman"/>
      <charset val="0"/>
    </font>
    <font>
      <sz val="9"/>
      <name val="宋体"/>
      <charset val="134"/>
    </font>
    <font>
      <b/>
      <sz val="9"/>
      <name val="宋体"/>
      <charset val="134"/>
    </font>
    <font>
      <sz val="9"/>
      <name val="simhei"/>
      <charset val="134"/>
    </font>
    <font>
      <b/>
      <sz val="11"/>
      <name val="宋体"/>
      <charset val="134"/>
    </font>
    <font>
      <b/>
      <sz val="11"/>
      <color theme="1"/>
      <name val="宋体"/>
      <charset val="134"/>
    </font>
    <font>
      <sz val="11"/>
      <color theme="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18"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19"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38" fillId="9" borderId="0" applyNumberFormat="0" applyBorder="0" applyAlignment="0" applyProtection="0">
      <alignment vertical="center"/>
    </xf>
    <xf numFmtId="0" fontId="41" fillId="0" borderId="21" applyNumberFormat="0" applyFill="0" applyAlignment="0" applyProtection="0">
      <alignment vertical="center"/>
    </xf>
    <xf numFmtId="0" fontId="38" fillId="10" borderId="0" applyNumberFormat="0" applyBorder="0" applyAlignment="0" applyProtection="0">
      <alignment vertical="center"/>
    </xf>
    <xf numFmtId="0" fontId="47" fillId="11" borderId="22" applyNumberFormat="0" applyAlignment="0" applyProtection="0">
      <alignment vertical="center"/>
    </xf>
    <xf numFmtId="0" fontId="48" fillId="11" borderId="18" applyNumberFormat="0" applyAlignment="0" applyProtection="0">
      <alignment vertical="center"/>
    </xf>
    <xf numFmtId="0" fontId="49" fillId="12" borderId="23"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2" fillId="0" borderId="0"/>
  </cellStyleXfs>
  <cellXfs count="16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pplyProtection="1">
      <alignment horizontal="center" vertical="center"/>
    </xf>
    <xf numFmtId="0" fontId="6" fillId="0" borderId="4" xfId="49"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pplyProtection="1">
      <alignment horizontal="center" vertical="center"/>
    </xf>
    <xf numFmtId="0" fontId="6" fillId="0" borderId="4" xfId="0" applyFont="1" applyFill="1" applyBorder="1" applyAlignment="1">
      <alignment horizontal="left" vertical="center" wrapText="1"/>
    </xf>
    <xf numFmtId="0" fontId="6" fillId="0" borderId="7" xfId="49" applyFont="1" applyFill="1" applyBorder="1" applyAlignment="1">
      <alignment horizontal="center" vertical="center" wrapText="1"/>
    </xf>
    <xf numFmtId="0" fontId="6" fillId="0" borderId="8" xfId="49" applyFont="1" applyFill="1" applyBorder="1" applyAlignment="1" applyProtection="1">
      <alignment horizontal="center" vertical="center"/>
    </xf>
    <xf numFmtId="0" fontId="6" fillId="0" borderId="7" xfId="49" applyFont="1" applyFill="1" applyBorder="1" applyAlignment="1">
      <alignment horizontal="center" vertical="top" wrapText="1"/>
    </xf>
    <xf numFmtId="0" fontId="8" fillId="0" borderId="0" xfId="0" applyFont="1" applyFill="1" applyBorder="1" applyAlignment="1">
      <alignment vertical="center" wrapText="1"/>
    </xf>
    <xf numFmtId="0" fontId="6" fillId="0" borderId="4" xfId="49"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6" fillId="0" borderId="8" xfId="49" applyFont="1" applyFill="1" applyBorder="1" applyAlignment="1" applyProtection="1">
      <alignment horizontal="center" vertical="top"/>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xf>
    <xf numFmtId="3" fontId="11" fillId="0" borderId="4" xfId="0" applyNumberFormat="1" applyFont="1" applyFill="1" applyBorder="1" applyAlignment="1" applyProtection="1">
      <alignment horizontal="left" vertical="center"/>
    </xf>
    <xf numFmtId="49" fontId="11"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14" fillId="0" borderId="4" xfId="49" applyFont="1" applyFill="1" applyBorder="1" applyAlignment="1">
      <alignment horizontal="center" vertical="center" wrapText="1"/>
    </xf>
    <xf numFmtId="0" fontId="14" fillId="0" borderId="4" xfId="0" applyNumberFormat="1" applyFont="1" applyFill="1" applyBorder="1" applyAlignment="1" applyProtection="1">
      <alignment horizontal="center" vertical="center" wrapText="1"/>
    </xf>
    <xf numFmtId="0" fontId="9" fillId="0" borderId="11" xfId="0" applyFont="1" applyFill="1" applyBorder="1" applyAlignment="1">
      <alignment horizontal="center" vertical="center" wrapText="1"/>
    </xf>
    <xf numFmtId="0" fontId="9" fillId="0" borderId="1" xfId="0" applyFont="1" applyFill="1" applyBorder="1" applyAlignment="1">
      <alignment vertical="center" wrapText="1"/>
    </xf>
    <xf numFmtId="0" fontId="15"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1" xfId="0" applyFont="1" applyBorder="1">
      <alignment vertical="center"/>
    </xf>
    <xf numFmtId="0" fontId="16" fillId="0" borderId="0" xfId="0" applyFont="1" applyBorder="1" applyAlignment="1">
      <alignment vertical="center" wrapText="1"/>
    </xf>
    <xf numFmtId="0" fontId="14" fillId="0" borderId="1" xfId="0" applyFont="1" applyBorder="1" applyAlignment="1">
      <alignment vertical="center" wrapText="1"/>
    </xf>
    <xf numFmtId="0" fontId="14" fillId="0" borderId="12" xfId="0" applyFont="1" applyBorder="1">
      <alignment vertical="center"/>
    </xf>
    <xf numFmtId="0" fontId="10" fillId="0" borderId="12" xfId="0" applyFont="1" applyBorder="1" applyAlignment="1">
      <alignment horizontal="left" vertical="center"/>
    </xf>
    <xf numFmtId="0" fontId="14" fillId="0" borderId="9" xfId="0" applyFont="1" applyBorder="1">
      <alignment vertical="center"/>
    </xf>
    <xf numFmtId="0" fontId="17" fillId="0" borderId="4" xfId="0" applyFont="1" applyFill="1" applyBorder="1" applyAlignment="1">
      <alignment horizontal="center" vertical="center"/>
    </xf>
    <xf numFmtId="0" fontId="14" fillId="0" borderId="9" xfId="0" applyFont="1" applyBorder="1" applyAlignment="1">
      <alignment vertical="center" wrapText="1"/>
    </xf>
    <xf numFmtId="0" fontId="15" fillId="0" borderId="9" xfId="0" applyFont="1" applyBorder="1">
      <alignment vertical="center"/>
    </xf>
    <xf numFmtId="4" fontId="17"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0" fontId="10" fillId="0" borderId="4" xfId="0" applyFont="1" applyFill="1" applyBorder="1" applyAlignment="1">
      <alignment horizontal="center" vertical="center"/>
    </xf>
    <xf numFmtId="4" fontId="10" fillId="0" borderId="4" xfId="0" applyNumberFormat="1" applyFont="1" applyFill="1" applyBorder="1" applyAlignment="1">
      <alignment horizontal="right" vertical="center"/>
    </xf>
    <xf numFmtId="0" fontId="14" fillId="0" borderId="13" xfId="0" applyFont="1" applyBorder="1">
      <alignment vertical="center"/>
    </xf>
    <xf numFmtId="0" fontId="14" fillId="0" borderId="13" xfId="0" applyFont="1" applyBorder="1" applyAlignment="1">
      <alignment vertical="center" wrapText="1"/>
    </xf>
    <xf numFmtId="0" fontId="10" fillId="0" borderId="1" xfId="0" applyFont="1" applyBorder="1" applyAlignment="1">
      <alignment horizontal="right" vertical="center" wrapText="1"/>
    </xf>
    <xf numFmtId="0" fontId="10" fillId="0" borderId="12" xfId="0" applyFont="1" applyBorder="1" applyAlignment="1">
      <alignment horizontal="center" vertical="center"/>
    </xf>
    <xf numFmtId="0" fontId="14" fillId="0" borderId="14" xfId="0" applyFont="1" applyBorder="1">
      <alignment vertical="center"/>
    </xf>
    <xf numFmtId="0" fontId="14" fillId="0" borderId="10" xfId="0" applyFont="1" applyBorder="1">
      <alignment vertical="center"/>
    </xf>
    <xf numFmtId="0" fontId="14" fillId="0" borderId="10" xfId="0" applyFont="1" applyBorder="1" applyAlignment="1">
      <alignment vertical="center" wrapText="1"/>
    </xf>
    <xf numFmtId="0" fontId="15" fillId="0" borderId="10" xfId="0" applyFont="1" applyBorder="1" applyAlignment="1">
      <alignment vertical="center" wrapText="1"/>
    </xf>
    <xf numFmtId="0" fontId="14" fillId="0" borderId="15" xfId="0" applyFont="1" applyBorder="1" applyAlignment="1">
      <alignment vertical="center" wrapText="1"/>
    </xf>
    <xf numFmtId="0" fontId="17" fillId="0" borderId="4" xfId="0" applyFont="1" applyFill="1" applyBorder="1" applyAlignment="1">
      <alignment horizontal="center" vertical="center" wrapText="1"/>
    </xf>
    <xf numFmtId="4" fontId="18" fillId="0" borderId="4" xfId="0" applyNumberFormat="1" applyFont="1" applyFill="1" applyBorder="1" applyAlignment="1">
      <alignment horizontal="right" vertical="center"/>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xf>
    <xf numFmtId="4" fontId="19" fillId="0" borderId="4" xfId="0" applyNumberFormat="1" applyFont="1" applyFill="1" applyBorder="1" applyAlignment="1">
      <alignment horizontal="right" vertical="center"/>
    </xf>
    <xf numFmtId="0" fontId="0" fillId="0" borderId="0" xfId="0" applyFont="1" applyFill="1">
      <alignment vertical="center"/>
    </xf>
    <xf numFmtId="0" fontId="14" fillId="0" borderId="1" xfId="0" applyFont="1" applyFill="1" applyBorder="1">
      <alignment vertical="center"/>
    </xf>
    <xf numFmtId="0" fontId="16"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4" fillId="0" borderId="9" xfId="0" applyFont="1" applyFill="1" applyBorder="1">
      <alignment vertical="center"/>
    </xf>
    <xf numFmtId="0" fontId="3" fillId="0" borderId="1" xfId="0" applyFont="1" applyFill="1" applyBorder="1" applyAlignment="1">
      <alignment horizontal="center" vertical="center"/>
    </xf>
    <xf numFmtId="0" fontId="14" fillId="0" borderId="12" xfId="0" applyFont="1" applyFill="1" applyBorder="1">
      <alignment vertical="center"/>
    </xf>
    <xf numFmtId="0" fontId="10" fillId="0" borderId="12" xfId="0" applyFont="1" applyFill="1" applyBorder="1" applyAlignment="1">
      <alignment horizontal="left" vertical="center"/>
    </xf>
    <xf numFmtId="0" fontId="10" fillId="0" borderId="12" xfId="0" applyFont="1" applyFill="1" applyBorder="1" applyAlignment="1">
      <alignment horizontal="center" vertical="center"/>
    </xf>
    <xf numFmtId="0" fontId="14" fillId="0" borderId="14" xfId="0" applyFont="1" applyFill="1" applyBorder="1">
      <alignment vertical="center"/>
    </xf>
    <xf numFmtId="0" fontId="14" fillId="0" borderId="9" xfId="0" applyFont="1" applyFill="1" applyBorder="1" applyAlignment="1">
      <alignment vertical="center" wrapText="1"/>
    </xf>
    <xf numFmtId="0" fontId="14" fillId="0" borderId="10" xfId="0" applyFont="1" applyFill="1" applyBorder="1">
      <alignment vertical="center"/>
    </xf>
    <xf numFmtId="0" fontId="14" fillId="0" borderId="10" xfId="0" applyFont="1" applyFill="1" applyBorder="1" applyAlignment="1">
      <alignment vertical="center" wrapText="1"/>
    </xf>
    <xf numFmtId="0" fontId="15" fillId="0" borderId="9" xfId="0" applyFont="1" applyFill="1" applyBorder="1">
      <alignment vertical="center"/>
    </xf>
    <xf numFmtId="0" fontId="15" fillId="0" borderId="10" xfId="0" applyFont="1" applyFill="1" applyBorder="1" applyAlignment="1">
      <alignment vertical="center" wrapText="1"/>
    </xf>
    <xf numFmtId="49" fontId="19" fillId="0" borderId="4" xfId="0" applyNumberFormat="1" applyFont="1" applyFill="1" applyBorder="1" applyAlignment="1">
      <alignment horizontal="center" vertical="center"/>
    </xf>
    <xf numFmtId="0" fontId="14" fillId="0" borderId="13" xfId="0" applyFont="1" applyFill="1" applyBorder="1">
      <alignment vertical="center"/>
    </xf>
    <xf numFmtId="0" fontId="14" fillId="0" borderId="13" xfId="0" applyFont="1" applyFill="1" applyBorder="1" applyAlignment="1">
      <alignment vertical="center" wrapText="1"/>
    </xf>
    <xf numFmtId="0" fontId="14" fillId="0" borderId="15" xfId="0" applyFont="1" applyFill="1" applyBorder="1" applyAlignment="1">
      <alignment vertical="center" wrapText="1"/>
    </xf>
    <xf numFmtId="0" fontId="0" fillId="0" borderId="0" xfId="0" applyFont="1" applyFill="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3"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2" fillId="0" borderId="12" xfId="0" applyFont="1" applyFill="1" applyBorder="1" applyAlignment="1">
      <alignment vertical="center"/>
    </xf>
    <xf numFmtId="0" fontId="20" fillId="0" borderId="12" xfId="0" applyFont="1" applyFill="1" applyBorder="1" applyAlignment="1">
      <alignment horizontal="left" vertical="center"/>
    </xf>
    <xf numFmtId="0" fontId="20" fillId="0" borderId="12" xfId="0" applyFont="1" applyFill="1" applyBorder="1" applyAlignment="1">
      <alignment horizontal="right" vertical="center"/>
    </xf>
    <xf numFmtId="0" fontId="22" fillId="0" borderId="9" xfId="0" applyFont="1" applyFill="1" applyBorder="1" applyAlignment="1">
      <alignment vertical="center"/>
    </xf>
    <xf numFmtId="0" fontId="25" fillId="0" borderId="4" xfId="0" applyFont="1" applyFill="1" applyBorder="1" applyAlignment="1">
      <alignment horizontal="center" vertical="center"/>
    </xf>
    <xf numFmtId="0" fontId="26" fillId="0" borderId="0" xfId="0" applyFont="1" applyFill="1" applyBorder="1" applyAlignment="1">
      <alignment vertical="center" wrapText="1"/>
    </xf>
    <xf numFmtId="4" fontId="25" fillId="0" borderId="4" xfId="0" applyNumberFormat="1" applyFont="1" applyFill="1" applyBorder="1" applyAlignment="1">
      <alignment horizontal="right" vertical="center"/>
    </xf>
    <xf numFmtId="4" fontId="20" fillId="0" borderId="4" xfId="0" applyNumberFormat="1" applyFont="1" applyFill="1" applyBorder="1" applyAlignment="1">
      <alignment horizontal="right" vertical="center"/>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4" xfId="0" applyFont="1" applyFill="1" applyBorder="1" applyAlignment="1">
      <alignment horizontal="left" vertical="center"/>
    </xf>
    <xf numFmtId="0" fontId="20" fillId="0" borderId="4" xfId="0" applyFont="1" applyFill="1" applyBorder="1" applyAlignment="1">
      <alignment horizontal="left" vertical="center" wrapText="1"/>
    </xf>
    <xf numFmtId="0" fontId="22" fillId="0" borderId="13" xfId="0" applyFont="1" applyFill="1" applyBorder="1" applyAlignment="1">
      <alignment vertical="center"/>
    </xf>
    <xf numFmtId="0" fontId="21" fillId="0" borderId="13" xfId="0" applyFont="1" applyFill="1" applyBorder="1" applyAlignment="1">
      <alignment vertical="center" wrapText="1"/>
    </xf>
    <xf numFmtId="0" fontId="21" fillId="0" borderId="10" xfId="0" applyFont="1" applyFill="1" applyBorder="1" applyAlignment="1">
      <alignment vertical="center" wrapText="1"/>
    </xf>
    <xf numFmtId="0" fontId="21" fillId="0" borderId="15" xfId="0" applyFont="1" applyFill="1" applyBorder="1" applyAlignment="1">
      <alignment vertical="center" wrapText="1"/>
    </xf>
    <xf numFmtId="0" fontId="20" fillId="0" borderId="1" xfId="0" applyFont="1" applyFill="1" applyBorder="1" applyAlignment="1">
      <alignment horizontal="right" vertical="center" wrapText="1"/>
    </xf>
    <xf numFmtId="0" fontId="21" fillId="0" borderId="12" xfId="0" applyFont="1" applyFill="1" applyBorder="1" applyAlignment="1">
      <alignment vertical="center" wrapText="1"/>
    </xf>
    <xf numFmtId="0" fontId="25" fillId="0" borderId="4" xfId="0" applyFont="1" applyFill="1" applyBorder="1" applyAlignment="1">
      <alignment horizontal="center" vertical="center" wrapText="1"/>
    </xf>
    <xf numFmtId="0" fontId="22" fillId="0" borderId="9" xfId="0" applyFont="1" applyFill="1" applyBorder="1" applyAlignment="1">
      <alignment vertical="center" wrapText="1"/>
    </xf>
    <xf numFmtId="0" fontId="27" fillId="0" borderId="9" xfId="0" applyFont="1" applyFill="1" applyBorder="1" applyAlignment="1">
      <alignment vertical="center"/>
    </xf>
    <xf numFmtId="0" fontId="22" fillId="0" borderId="10" xfId="0" applyFont="1" applyFill="1" applyBorder="1" applyAlignment="1">
      <alignment vertical="center"/>
    </xf>
    <xf numFmtId="0" fontId="22" fillId="0" borderId="10" xfId="0" applyFont="1" applyFill="1" applyBorder="1" applyAlignment="1">
      <alignment vertical="center" wrapText="1"/>
    </xf>
    <xf numFmtId="0" fontId="27" fillId="0" borderId="10" xfId="0" applyFont="1" applyFill="1" applyBorder="1" applyAlignment="1">
      <alignment vertical="center" wrapText="1"/>
    </xf>
    <xf numFmtId="0" fontId="10" fillId="0" borderId="1" xfId="0" applyFont="1" applyFill="1" applyBorder="1">
      <alignment vertical="center"/>
    </xf>
    <xf numFmtId="0" fontId="26" fillId="0" borderId="1" xfId="0" applyFont="1" applyFill="1" applyBorder="1" applyAlignment="1">
      <alignment vertical="center" wrapText="1"/>
    </xf>
    <xf numFmtId="0" fontId="26" fillId="0" borderId="12" xfId="0" applyFont="1" applyFill="1" applyBorder="1" applyAlignment="1">
      <alignment vertical="center" wrapText="1"/>
    </xf>
    <xf numFmtId="0" fontId="10" fillId="0" borderId="12" xfId="0" applyFont="1" applyFill="1" applyBorder="1" applyAlignment="1">
      <alignment horizontal="right" vertical="center"/>
    </xf>
    <xf numFmtId="49" fontId="19" fillId="0" borderId="4" xfId="0" applyNumberFormat="1" applyFont="1" applyFill="1" applyBorder="1" applyAlignment="1" applyProtection="1">
      <alignment vertical="center" wrapText="1"/>
    </xf>
    <xf numFmtId="0" fontId="14" fillId="0" borderId="15" xfId="0" applyFont="1" applyFill="1" applyBorder="1">
      <alignment vertical="center"/>
    </xf>
    <xf numFmtId="0" fontId="14" fillId="0" borderId="4" xfId="0" applyFont="1" applyFill="1" applyBorder="1">
      <alignment vertical="center"/>
    </xf>
    <xf numFmtId="0" fontId="0" fillId="0" borderId="4" xfId="0" applyFont="1" applyFill="1" applyBorder="1">
      <alignment vertical="center"/>
    </xf>
    <xf numFmtId="0" fontId="14" fillId="0" borderId="12" xfId="0" applyFont="1" applyFill="1" applyBorder="1" applyAlignment="1">
      <alignment vertical="center" wrapText="1"/>
    </xf>
    <xf numFmtId="0" fontId="28" fillId="0" borderId="1" xfId="0" applyFont="1" applyFill="1" applyBorder="1" applyAlignment="1">
      <alignment horizontal="right" vertical="center" wrapText="1"/>
    </xf>
    <xf numFmtId="0" fontId="26" fillId="0" borderId="9" xfId="0" applyFont="1" applyFill="1" applyBorder="1" applyAlignment="1">
      <alignment vertical="center" wrapText="1"/>
    </xf>
    <xf numFmtId="0" fontId="26" fillId="0" borderId="14" xfId="0" applyFont="1" applyFill="1" applyBorder="1" applyAlignment="1">
      <alignment vertical="center" wrapText="1"/>
    </xf>
    <xf numFmtId="0" fontId="26" fillId="0" borderId="10"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vertical="center"/>
    </xf>
    <xf numFmtId="0" fontId="23" fillId="0" borderId="1" xfId="0" applyFont="1" applyFill="1" applyBorder="1" applyAlignment="1">
      <alignment horizontal="right" vertical="center"/>
    </xf>
    <xf numFmtId="0" fontId="29" fillId="0" borderId="1" xfId="0" applyFont="1" applyFill="1" applyBorder="1" applyAlignment="1">
      <alignment horizontal="center" vertical="center"/>
    </xf>
    <xf numFmtId="0" fontId="21" fillId="0" borderId="12" xfId="0" applyFont="1" applyFill="1" applyBorder="1" applyAlignment="1">
      <alignment vertical="center"/>
    </xf>
    <xf numFmtId="0" fontId="23" fillId="0" borderId="12" xfId="0" applyFont="1" applyFill="1" applyBorder="1" applyAlignment="1">
      <alignment horizontal="center" vertical="center"/>
    </xf>
    <xf numFmtId="0" fontId="21" fillId="0" borderId="9" xfId="0" applyFont="1" applyFill="1" applyBorder="1" applyAlignment="1">
      <alignment vertical="center"/>
    </xf>
    <xf numFmtId="0" fontId="21" fillId="0" borderId="13" xfId="0" applyFont="1" applyFill="1" applyBorder="1" applyAlignment="1">
      <alignment vertical="center"/>
    </xf>
    <xf numFmtId="0" fontId="21" fillId="0" borderId="9" xfId="0" applyFont="1" applyFill="1" applyBorder="1" applyAlignment="1">
      <alignment vertical="center" wrapText="1"/>
    </xf>
    <xf numFmtId="0" fontId="21" fillId="0" borderId="14" xfId="0" applyFont="1" applyFill="1" applyBorder="1" applyAlignment="1">
      <alignment vertical="center" wrapText="1"/>
    </xf>
    <xf numFmtId="0" fontId="14" fillId="0" borderId="1" xfId="0" applyFont="1" applyFill="1" applyBorder="1" applyAlignment="1">
      <alignment vertical="center" wrapText="1"/>
    </xf>
    <xf numFmtId="49" fontId="10" fillId="0" borderId="4" xfId="0" applyNumberFormat="1" applyFont="1" applyFill="1" applyBorder="1" applyAlignment="1">
      <alignment horizontal="center" vertical="center"/>
    </xf>
    <xf numFmtId="0" fontId="25" fillId="0" borderId="16" xfId="0" applyFont="1" applyFill="1" applyBorder="1" applyAlignment="1">
      <alignment horizontal="center" vertical="center"/>
    </xf>
    <xf numFmtId="0" fontId="30" fillId="0" borderId="10" xfId="0" applyFont="1" applyFill="1" applyBorder="1" applyAlignment="1">
      <alignment vertical="center" wrapText="1"/>
    </xf>
    <xf numFmtId="0" fontId="30" fillId="0" borderId="9" xfId="0" applyFont="1" applyFill="1" applyBorder="1" applyAlignment="1">
      <alignment vertical="center" wrapText="1"/>
    </xf>
    <xf numFmtId="0" fontId="30" fillId="0" borderId="4" xfId="0" applyFont="1" applyFill="1" applyBorder="1" applyAlignment="1">
      <alignment vertical="center" wrapText="1"/>
    </xf>
    <xf numFmtId="0" fontId="31" fillId="0" borderId="9" xfId="0" applyFont="1" applyFill="1" applyBorder="1" applyAlignment="1">
      <alignment vertical="center" wrapText="1"/>
    </xf>
    <xf numFmtId="0" fontId="31" fillId="0" borderId="10" xfId="0" applyFont="1" applyFill="1" applyBorder="1" applyAlignment="1">
      <alignment vertical="center" wrapText="1"/>
    </xf>
    <xf numFmtId="0" fontId="30" fillId="0" borderId="13" xfId="0" applyFont="1" applyFill="1" applyBorder="1" applyAlignment="1">
      <alignment vertical="center" wrapText="1"/>
    </xf>
    <xf numFmtId="0" fontId="21" fillId="0" borderId="17" xfId="0" applyFont="1" applyFill="1" applyBorder="1" applyAlignment="1">
      <alignment vertical="center" wrapText="1"/>
    </xf>
    <xf numFmtId="0" fontId="32" fillId="0" borderId="0" xfId="0" applyFont="1" applyFill="1" applyAlignment="1">
      <alignment vertical="center"/>
    </xf>
    <xf numFmtId="0" fontId="3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9" fillId="0" borderId="4"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7" sqref="A7"/>
    </sheetView>
  </sheetViews>
  <sheetFormatPr defaultColWidth="9" defaultRowHeight="14.25" outlineLevelRow="2"/>
  <cols>
    <col min="1" max="1" width="123.125" style="157" customWidth="1"/>
    <col min="2" max="16384" width="9" style="157"/>
  </cols>
  <sheetData>
    <row r="1" ht="137" customHeight="1" spans="1:1">
      <c r="A1" s="158" t="s">
        <v>0</v>
      </c>
    </row>
    <row r="2" ht="96" customHeight="1" spans="1:1">
      <c r="A2" s="158" t="s">
        <v>1</v>
      </c>
    </row>
    <row r="3" ht="60" customHeight="1" spans="1:1">
      <c r="A3" s="159">
        <v>45356</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H8" sqref="H8:I8"/>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48"/>
      <c r="B1" s="2"/>
      <c r="C1" s="49"/>
      <c r="D1" s="50"/>
      <c r="E1" s="50"/>
      <c r="F1" s="50"/>
      <c r="G1" s="50"/>
      <c r="H1" s="50"/>
      <c r="I1" s="63" t="s">
        <v>217</v>
      </c>
      <c r="J1" s="53"/>
    </row>
    <row r="2" ht="22.8" customHeight="1" spans="1:10">
      <c r="A2" s="48"/>
      <c r="B2" s="3" t="s">
        <v>218</v>
      </c>
      <c r="C2" s="3"/>
      <c r="D2" s="3"/>
      <c r="E2" s="3"/>
      <c r="F2" s="3"/>
      <c r="G2" s="3"/>
      <c r="H2" s="3"/>
      <c r="I2" s="3"/>
      <c r="J2" s="53" t="s">
        <v>3</v>
      </c>
    </row>
    <row r="3" ht="19.55" customHeight="1" spans="1:10">
      <c r="A3" s="51"/>
      <c r="B3" s="52" t="s">
        <v>5</v>
      </c>
      <c r="C3" s="52"/>
      <c r="D3" s="64"/>
      <c r="E3" s="64"/>
      <c r="F3" s="64"/>
      <c r="G3" s="64"/>
      <c r="H3" s="64"/>
      <c r="I3" s="64" t="s">
        <v>6</v>
      </c>
      <c r="J3" s="65"/>
    </row>
    <row r="4" ht="24.4" customHeight="1" spans="1:10">
      <c r="A4" s="53"/>
      <c r="B4" s="54" t="s">
        <v>219</v>
      </c>
      <c r="C4" s="54" t="s">
        <v>71</v>
      </c>
      <c r="D4" s="54" t="s">
        <v>220</v>
      </c>
      <c r="E4" s="54"/>
      <c r="F4" s="54"/>
      <c r="G4" s="54"/>
      <c r="H4" s="54"/>
      <c r="I4" s="54"/>
      <c r="J4" s="66"/>
    </row>
    <row r="5" ht="24.4" customHeight="1" spans="1:10">
      <c r="A5" s="55"/>
      <c r="B5" s="54"/>
      <c r="C5" s="54"/>
      <c r="D5" s="54" t="s">
        <v>59</v>
      </c>
      <c r="E5" s="70" t="s">
        <v>221</v>
      </c>
      <c r="F5" s="54" t="s">
        <v>222</v>
      </c>
      <c r="G5" s="54"/>
      <c r="H5" s="54"/>
      <c r="I5" s="54" t="s">
        <v>223</v>
      </c>
      <c r="J5" s="66"/>
    </row>
    <row r="6" ht="24.4" customHeight="1" spans="1:10">
      <c r="A6" s="55"/>
      <c r="B6" s="54"/>
      <c r="C6" s="54"/>
      <c r="D6" s="54"/>
      <c r="E6" s="70"/>
      <c r="F6" s="54" t="s">
        <v>148</v>
      </c>
      <c r="G6" s="54" t="s">
        <v>224</v>
      </c>
      <c r="H6" s="54" t="s">
        <v>225</v>
      </c>
      <c r="I6" s="54"/>
      <c r="J6" s="67"/>
    </row>
    <row r="7" ht="22.8" customHeight="1" spans="1:10">
      <c r="A7" s="56"/>
      <c r="B7" s="54"/>
      <c r="C7" s="54" t="s">
        <v>72</v>
      </c>
      <c r="D7" s="71">
        <f>SUM(H7:I7)</f>
        <v>16457.4</v>
      </c>
      <c r="E7" s="71"/>
      <c r="F7" s="71">
        <v>11340</v>
      </c>
      <c r="G7" s="71"/>
      <c r="H7" s="71">
        <v>11340</v>
      </c>
      <c r="I7" s="71">
        <v>5117.4</v>
      </c>
      <c r="J7" s="68"/>
    </row>
    <row r="8" ht="22.8" customHeight="1" spans="1:10">
      <c r="A8" s="56"/>
      <c r="B8" s="72">
        <v>205002</v>
      </c>
      <c r="C8" s="73" t="s">
        <v>151</v>
      </c>
      <c r="D8" s="74">
        <f>SUM(H8:I8)</f>
        <v>16457.4</v>
      </c>
      <c r="E8" s="74"/>
      <c r="F8" s="74">
        <v>11340</v>
      </c>
      <c r="G8" s="74"/>
      <c r="H8" s="74">
        <v>11340</v>
      </c>
      <c r="I8" s="74">
        <v>5117.4</v>
      </c>
      <c r="J8" s="68"/>
    </row>
    <row r="9" ht="22.8" customHeight="1" spans="1:10">
      <c r="A9" s="56"/>
      <c r="B9" s="54"/>
      <c r="C9" s="54"/>
      <c r="D9" s="57"/>
      <c r="E9" s="57"/>
      <c r="F9" s="57"/>
      <c r="G9" s="57"/>
      <c r="H9" s="57"/>
      <c r="I9" s="57"/>
      <c r="J9" s="68"/>
    </row>
    <row r="10" ht="22.8" customHeight="1" spans="1:10">
      <c r="A10" s="56"/>
      <c r="B10" s="54"/>
      <c r="C10" s="54"/>
      <c r="D10" s="57"/>
      <c r="E10" s="57"/>
      <c r="F10" s="57"/>
      <c r="G10" s="57"/>
      <c r="H10" s="57"/>
      <c r="I10" s="57"/>
      <c r="J10" s="68"/>
    </row>
    <row r="11" ht="22.8" customHeight="1" spans="1:10">
      <c r="A11" s="56"/>
      <c r="B11" s="54"/>
      <c r="C11" s="54"/>
      <c r="D11" s="57"/>
      <c r="E11" s="57"/>
      <c r="F11" s="57"/>
      <c r="G11" s="57"/>
      <c r="H11" s="57"/>
      <c r="I11" s="57"/>
      <c r="J11" s="68"/>
    </row>
    <row r="12" ht="22.8" customHeight="1" spans="1:10">
      <c r="A12" s="56"/>
      <c r="B12" s="54"/>
      <c r="C12" s="54"/>
      <c r="D12" s="57"/>
      <c r="E12" s="57"/>
      <c r="F12" s="57"/>
      <c r="G12" s="57"/>
      <c r="H12" s="57"/>
      <c r="I12" s="57"/>
      <c r="J12" s="68"/>
    </row>
    <row r="13" ht="22.8" customHeight="1" spans="1:10">
      <c r="A13" s="56"/>
      <c r="B13" s="54"/>
      <c r="C13" s="54"/>
      <c r="D13" s="57"/>
      <c r="E13" s="57"/>
      <c r="F13" s="57"/>
      <c r="G13" s="57"/>
      <c r="H13" s="57"/>
      <c r="I13" s="57"/>
      <c r="J13" s="68"/>
    </row>
    <row r="14" ht="22.8" customHeight="1" spans="1:10">
      <c r="A14" s="56"/>
      <c r="B14" s="54"/>
      <c r="C14" s="54"/>
      <c r="D14" s="57"/>
      <c r="E14" s="57"/>
      <c r="F14" s="57"/>
      <c r="G14" s="57"/>
      <c r="H14" s="57"/>
      <c r="I14" s="57"/>
      <c r="J14" s="68"/>
    </row>
    <row r="15" ht="22.8" customHeight="1" spans="1:10">
      <c r="A15" s="56"/>
      <c r="B15" s="54"/>
      <c r="C15" s="54"/>
      <c r="D15" s="57"/>
      <c r="E15" s="57"/>
      <c r="F15" s="57"/>
      <c r="G15" s="57"/>
      <c r="H15" s="57"/>
      <c r="I15" s="57"/>
      <c r="J15" s="68"/>
    </row>
    <row r="16" ht="22.8" customHeight="1" spans="1:10">
      <c r="A16" s="56"/>
      <c r="B16" s="54"/>
      <c r="C16" s="54"/>
      <c r="D16" s="57"/>
      <c r="E16" s="57"/>
      <c r="F16" s="57"/>
      <c r="G16" s="57"/>
      <c r="H16" s="57"/>
      <c r="I16" s="57"/>
      <c r="J16" s="6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10" sqref="E10"/>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48"/>
      <c r="B1" s="2"/>
      <c r="C1" s="2"/>
      <c r="D1" s="2"/>
      <c r="E1" s="49"/>
      <c r="F1" s="49"/>
      <c r="G1" s="50"/>
      <c r="H1" s="50"/>
      <c r="I1" s="63" t="s">
        <v>226</v>
      </c>
      <c r="J1" s="53"/>
    </row>
    <row r="2" ht="22.8" customHeight="1" spans="1:10">
      <c r="A2" s="48"/>
      <c r="B2" s="3" t="s">
        <v>227</v>
      </c>
      <c r="C2" s="3"/>
      <c r="D2" s="3"/>
      <c r="E2" s="3"/>
      <c r="F2" s="3"/>
      <c r="G2" s="3"/>
      <c r="H2" s="3"/>
      <c r="I2" s="3"/>
      <c r="J2" s="53"/>
    </row>
    <row r="3" ht="19.55" customHeight="1" spans="1:10">
      <c r="A3" s="51"/>
      <c r="B3" s="52" t="s">
        <v>5</v>
      </c>
      <c r="C3" s="52"/>
      <c r="D3" s="52"/>
      <c r="E3" s="52"/>
      <c r="F3" s="52"/>
      <c r="G3" s="51"/>
      <c r="H3" s="51"/>
      <c r="I3" s="64" t="s">
        <v>6</v>
      </c>
      <c r="J3" s="65"/>
    </row>
    <row r="4" ht="24.4" customHeight="1" spans="1:10">
      <c r="A4" s="53"/>
      <c r="B4" s="54" t="s">
        <v>9</v>
      </c>
      <c r="C4" s="54"/>
      <c r="D4" s="54"/>
      <c r="E4" s="54"/>
      <c r="F4" s="54"/>
      <c r="G4" s="54" t="s">
        <v>228</v>
      </c>
      <c r="H4" s="54"/>
      <c r="I4" s="54"/>
      <c r="J4" s="66"/>
    </row>
    <row r="5" ht="24.4" customHeight="1" spans="1:10">
      <c r="A5" s="55"/>
      <c r="B5" s="54" t="s">
        <v>79</v>
      </c>
      <c r="C5" s="54"/>
      <c r="D5" s="54"/>
      <c r="E5" s="54" t="s">
        <v>70</v>
      </c>
      <c r="F5" s="54" t="s">
        <v>71</v>
      </c>
      <c r="G5" s="54" t="s">
        <v>59</v>
      </c>
      <c r="H5" s="54" t="s">
        <v>75</v>
      </c>
      <c r="I5" s="54" t="s">
        <v>76</v>
      </c>
      <c r="J5" s="66"/>
    </row>
    <row r="6" ht="24.4" customHeight="1" spans="1:10">
      <c r="A6" s="55"/>
      <c r="B6" s="54" t="s">
        <v>80</v>
      </c>
      <c r="C6" s="54" t="s">
        <v>81</v>
      </c>
      <c r="D6" s="54" t="s">
        <v>82</v>
      </c>
      <c r="E6" s="54"/>
      <c r="F6" s="54"/>
      <c r="G6" s="54"/>
      <c r="H6" s="54"/>
      <c r="I6" s="54"/>
      <c r="J6" s="67"/>
    </row>
    <row r="7" ht="22.8" customHeight="1" spans="1:10">
      <c r="A7" s="56"/>
      <c r="B7" s="54"/>
      <c r="C7" s="54"/>
      <c r="D7" s="54"/>
      <c r="E7" s="54"/>
      <c r="F7" s="54" t="s">
        <v>72</v>
      </c>
      <c r="G7" s="57"/>
      <c r="H7" s="57"/>
      <c r="I7" s="57"/>
      <c r="J7" s="68"/>
    </row>
    <row r="8" ht="22.8" customHeight="1" spans="1:10">
      <c r="A8" s="56"/>
      <c r="B8" s="54"/>
      <c r="C8" s="54"/>
      <c r="D8" s="59"/>
      <c r="E8" s="59"/>
      <c r="F8" s="59" t="s">
        <v>229</v>
      </c>
      <c r="G8" s="57"/>
      <c r="H8" s="57"/>
      <c r="I8" s="57"/>
      <c r="J8" s="68"/>
    </row>
    <row r="9" ht="22.8" customHeight="1" spans="1:10">
      <c r="A9" s="56"/>
      <c r="B9" s="54"/>
      <c r="C9" s="54"/>
      <c r="D9" s="59"/>
      <c r="E9" s="59"/>
      <c r="F9" s="57"/>
      <c r="G9" s="57"/>
      <c r="H9" s="57"/>
      <c r="I9" s="57"/>
      <c r="J9" s="68"/>
    </row>
    <row r="10" ht="22.8" customHeight="1" spans="1:10">
      <c r="A10" s="56"/>
      <c r="B10" s="54"/>
      <c r="C10" s="54"/>
      <c r="D10" s="54"/>
      <c r="E10" s="54"/>
      <c r="F10" s="54"/>
      <c r="G10" s="57"/>
      <c r="H10" s="57"/>
      <c r="I10" s="57"/>
      <c r="J10" s="68"/>
    </row>
    <row r="11" ht="22.8" customHeight="1" spans="1:10">
      <c r="A11" s="56"/>
      <c r="B11" s="54"/>
      <c r="C11" s="54"/>
      <c r="D11" s="54"/>
      <c r="E11" s="54"/>
      <c r="F11" s="54"/>
      <c r="G11" s="57"/>
      <c r="H11" s="57"/>
      <c r="I11" s="57"/>
      <c r="J11" s="68"/>
    </row>
    <row r="12" ht="22.8" customHeight="1" spans="1:10">
      <c r="A12" s="56"/>
      <c r="B12" s="54"/>
      <c r="C12" s="54"/>
      <c r="D12" s="54"/>
      <c r="E12" s="54"/>
      <c r="F12" s="54"/>
      <c r="G12" s="57"/>
      <c r="H12" s="57"/>
      <c r="I12" s="57"/>
      <c r="J12" s="68"/>
    </row>
    <row r="13" ht="22.8" customHeight="1" spans="1:10">
      <c r="A13" s="56"/>
      <c r="B13" s="54"/>
      <c r="C13" s="54"/>
      <c r="D13" s="54"/>
      <c r="E13" s="54"/>
      <c r="F13" s="54"/>
      <c r="G13" s="57"/>
      <c r="H13" s="57"/>
      <c r="I13" s="57"/>
      <c r="J13" s="68"/>
    </row>
    <row r="14" ht="22.8" customHeight="1" spans="1:10">
      <c r="A14" s="56"/>
      <c r="B14" s="54"/>
      <c r="C14" s="54"/>
      <c r="D14" s="54"/>
      <c r="E14" s="54"/>
      <c r="F14" s="54"/>
      <c r="G14" s="57"/>
      <c r="H14" s="57"/>
      <c r="I14" s="57"/>
      <c r="J14" s="68"/>
    </row>
    <row r="15" ht="22.8" customHeight="1" spans="1:10">
      <c r="A15" s="56"/>
      <c r="B15" s="54"/>
      <c r="C15" s="54"/>
      <c r="D15" s="54"/>
      <c r="E15" s="54"/>
      <c r="F15" s="54"/>
      <c r="G15" s="57"/>
      <c r="H15" s="57"/>
      <c r="I15" s="57"/>
      <c r="J15" s="68"/>
    </row>
    <row r="16" ht="22.8" customHeight="1" spans="1:10">
      <c r="A16" s="55"/>
      <c r="B16" s="58"/>
      <c r="C16" s="58"/>
      <c r="D16" s="58"/>
      <c r="E16" s="58"/>
      <c r="F16" s="58" t="s">
        <v>23</v>
      </c>
      <c r="G16" s="60"/>
      <c r="H16" s="60"/>
      <c r="I16" s="60"/>
      <c r="J16" s="66"/>
    </row>
    <row r="17" ht="22.8" customHeight="1" spans="1:10">
      <c r="A17" s="55"/>
      <c r="B17" s="58"/>
      <c r="C17" s="58"/>
      <c r="D17" s="58"/>
      <c r="E17" s="58"/>
      <c r="F17" s="58" t="s">
        <v>23</v>
      </c>
      <c r="G17" s="60"/>
      <c r="H17" s="60"/>
      <c r="I17" s="60"/>
      <c r="J17" s="6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D13" sqref="D1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48"/>
      <c r="B1" s="2"/>
      <c r="C1" s="49"/>
      <c r="D1" s="50"/>
      <c r="E1" s="50"/>
      <c r="F1" s="50"/>
      <c r="G1" s="50"/>
      <c r="H1" s="50"/>
      <c r="I1" s="63" t="s">
        <v>230</v>
      </c>
      <c r="J1" s="53"/>
    </row>
    <row r="2" ht="22.8" customHeight="1" spans="1:10">
      <c r="A2" s="48"/>
      <c r="B2" s="3" t="s">
        <v>231</v>
      </c>
      <c r="C2" s="3"/>
      <c r="D2" s="3"/>
      <c r="E2" s="3"/>
      <c r="F2" s="3"/>
      <c r="G2" s="3"/>
      <c r="H2" s="3"/>
      <c r="I2" s="3"/>
      <c r="J2" s="53" t="s">
        <v>3</v>
      </c>
    </row>
    <row r="3" ht="19.55" customHeight="1" spans="1:10">
      <c r="A3" s="51"/>
      <c r="B3" s="52" t="s">
        <v>5</v>
      </c>
      <c r="C3" s="52"/>
      <c r="D3" s="64"/>
      <c r="E3" s="64"/>
      <c r="F3" s="64"/>
      <c r="G3" s="64"/>
      <c r="H3" s="64"/>
      <c r="I3" s="64" t="s">
        <v>6</v>
      </c>
      <c r="J3" s="65"/>
    </row>
    <row r="4" ht="24.4" customHeight="1" spans="1:10">
      <c r="A4" s="53"/>
      <c r="B4" s="54" t="s">
        <v>219</v>
      </c>
      <c r="C4" s="54" t="s">
        <v>71</v>
      </c>
      <c r="D4" s="54" t="s">
        <v>220</v>
      </c>
      <c r="E4" s="54"/>
      <c r="F4" s="54"/>
      <c r="G4" s="54"/>
      <c r="H4" s="54"/>
      <c r="I4" s="54"/>
      <c r="J4" s="66"/>
    </row>
    <row r="5" ht="24.4" customHeight="1" spans="1:10">
      <c r="A5" s="55"/>
      <c r="B5" s="54"/>
      <c r="C5" s="54"/>
      <c r="D5" s="54" t="s">
        <v>59</v>
      </c>
      <c r="E5" s="70" t="s">
        <v>221</v>
      </c>
      <c r="F5" s="54" t="s">
        <v>222</v>
      </c>
      <c r="G5" s="54"/>
      <c r="H5" s="54"/>
      <c r="I5" s="54" t="s">
        <v>223</v>
      </c>
      <c r="J5" s="66"/>
    </row>
    <row r="6" ht="24.4" customHeight="1" spans="1:10">
      <c r="A6" s="55"/>
      <c r="B6" s="54"/>
      <c r="C6" s="54"/>
      <c r="D6" s="54"/>
      <c r="E6" s="70"/>
      <c r="F6" s="54" t="s">
        <v>148</v>
      </c>
      <c r="G6" s="54" t="s">
        <v>224</v>
      </c>
      <c r="H6" s="54" t="s">
        <v>225</v>
      </c>
      <c r="I6" s="54"/>
      <c r="J6" s="67"/>
    </row>
    <row r="7" ht="22.8" customHeight="1" spans="1:10">
      <c r="A7" s="56"/>
      <c r="B7" s="54"/>
      <c r="C7" s="54" t="s">
        <v>72</v>
      </c>
      <c r="D7" s="57"/>
      <c r="E7" s="57"/>
      <c r="F7" s="57"/>
      <c r="G7" s="57"/>
      <c r="H7" s="57"/>
      <c r="I7" s="57"/>
      <c r="J7" s="68"/>
    </row>
    <row r="8" ht="22.8" customHeight="1" spans="1:10">
      <c r="A8" s="56"/>
      <c r="B8" s="59"/>
      <c r="C8" s="59" t="s">
        <v>229</v>
      </c>
      <c r="D8" s="57"/>
      <c r="E8" s="57"/>
      <c r="F8" s="57"/>
      <c r="G8" s="57"/>
      <c r="H8" s="57"/>
      <c r="I8" s="57"/>
      <c r="J8" s="68"/>
    </row>
    <row r="9" ht="22.8" customHeight="1" spans="1:10">
      <c r="A9" s="56"/>
      <c r="B9" s="54"/>
      <c r="C9" s="54"/>
      <c r="D9" s="57"/>
      <c r="E9" s="57"/>
      <c r="F9" s="57"/>
      <c r="G9" s="57"/>
      <c r="H9" s="57"/>
      <c r="I9" s="57"/>
      <c r="J9" s="68"/>
    </row>
    <row r="10" ht="22.8" customHeight="1" spans="1:10">
      <c r="A10" s="56"/>
      <c r="B10" s="54"/>
      <c r="C10" s="54"/>
      <c r="D10" s="57"/>
      <c r="E10" s="57"/>
      <c r="F10" s="57"/>
      <c r="G10" s="57"/>
      <c r="H10" s="57"/>
      <c r="I10" s="57"/>
      <c r="J10" s="68"/>
    </row>
    <row r="11" ht="22.8" customHeight="1" spans="1:10">
      <c r="A11" s="56"/>
      <c r="B11" s="54"/>
      <c r="C11" s="54"/>
      <c r="D11" s="57"/>
      <c r="E11" s="57"/>
      <c r="F11" s="57"/>
      <c r="G11" s="57"/>
      <c r="H11" s="57"/>
      <c r="I11" s="57"/>
      <c r="J11" s="68"/>
    </row>
    <row r="12" ht="22.8" customHeight="1" spans="1:10">
      <c r="A12" s="56"/>
      <c r="B12" s="59"/>
      <c r="C12" s="59"/>
      <c r="D12" s="57"/>
      <c r="E12" s="57"/>
      <c r="F12" s="57"/>
      <c r="G12" s="57"/>
      <c r="H12" s="57"/>
      <c r="I12" s="57"/>
      <c r="J12" s="68"/>
    </row>
    <row r="13" ht="22.8" customHeight="1" spans="1:10">
      <c r="A13" s="56"/>
      <c r="B13" s="54"/>
      <c r="C13" s="54"/>
      <c r="D13" s="57"/>
      <c r="E13" s="57"/>
      <c r="F13" s="57"/>
      <c r="G13" s="57"/>
      <c r="H13" s="57"/>
      <c r="I13" s="57"/>
      <c r="J13" s="68"/>
    </row>
    <row r="14" ht="22.8" customHeight="1" spans="1:10">
      <c r="A14" s="56"/>
      <c r="B14" s="54"/>
      <c r="C14" s="54"/>
      <c r="D14" s="57"/>
      <c r="E14" s="57"/>
      <c r="F14" s="57"/>
      <c r="G14" s="57"/>
      <c r="H14" s="57"/>
      <c r="I14" s="57"/>
      <c r="J14" s="68"/>
    </row>
    <row r="15" ht="22.8" customHeight="1" spans="1:10">
      <c r="A15" s="56"/>
      <c r="B15" s="54"/>
      <c r="C15" s="54"/>
      <c r="D15" s="57"/>
      <c r="E15" s="57"/>
      <c r="F15" s="57"/>
      <c r="G15" s="57"/>
      <c r="H15" s="57"/>
      <c r="I15" s="57"/>
      <c r="J15" s="68"/>
    </row>
    <row r="16" ht="22.8" customHeight="1" spans="1:10">
      <c r="A16" s="56"/>
      <c r="B16" s="54"/>
      <c r="C16" s="54"/>
      <c r="D16" s="57"/>
      <c r="E16" s="57"/>
      <c r="F16" s="57"/>
      <c r="G16" s="57"/>
      <c r="H16" s="57"/>
      <c r="I16" s="57"/>
      <c r="J16" s="68"/>
    </row>
    <row r="17" ht="22.8" customHeight="1" spans="1:10">
      <c r="A17" s="56"/>
      <c r="B17" s="54"/>
      <c r="C17" s="54"/>
      <c r="D17" s="57"/>
      <c r="E17" s="57"/>
      <c r="F17" s="57"/>
      <c r="G17" s="57"/>
      <c r="H17" s="57"/>
      <c r="I17" s="57"/>
      <c r="J17" s="6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48"/>
      <c r="B1" s="2"/>
      <c r="C1" s="2"/>
      <c r="D1" s="2"/>
      <c r="E1" s="49"/>
      <c r="F1" s="49"/>
      <c r="G1" s="50"/>
      <c r="H1" s="50"/>
      <c r="I1" s="63" t="s">
        <v>232</v>
      </c>
      <c r="J1" s="53"/>
    </row>
    <row r="2" ht="22.8" customHeight="1" spans="1:10">
      <c r="A2" s="48"/>
      <c r="B2" s="3" t="s">
        <v>233</v>
      </c>
      <c r="C2" s="3"/>
      <c r="D2" s="3"/>
      <c r="E2" s="3"/>
      <c r="F2" s="3"/>
      <c r="G2" s="3"/>
      <c r="H2" s="3"/>
      <c r="I2" s="3"/>
      <c r="J2" s="53" t="s">
        <v>3</v>
      </c>
    </row>
    <row r="3" ht="19.55" customHeight="1" spans="1:10">
      <c r="A3" s="51"/>
      <c r="B3" s="52" t="s">
        <v>5</v>
      </c>
      <c r="C3" s="52"/>
      <c r="D3" s="52"/>
      <c r="E3" s="52"/>
      <c r="F3" s="52"/>
      <c r="G3" s="51"/>
      <c r="H3" s="51"/>
      <c r="I3" s="64" t="s">
        <v>6</v>
      </c>
      <c r="J3" s="65"/>
    </row>
    <row r="4" ht="24.4" customHeight="1" spans="1:10">
      <c r="A4" s="53"/>
      <c r="B4" s="54" t="s">
        <v>9</v>
      </c>
      <c r="C4" s="54"/>
      <c r="D4" s="54"/>
      <c r="E4" s="54"/>
      <c r="F4" s="54"/>
      <c r="G4" s="54" t="s">
        <v>234</v>
      </c>
      <c r="H4" s="54"/>
      <c r="I4" s="54"/>
      <c r="J4" s="66"/>
    </row>
    <row r="5" ht="24.4" customHeight="1" spans="1:10">
      <c r="A5" s="55"/>
      <c r="B5" s="54" t="s">
        <v>79</v>
      </c>
      <c r="C5" s="54"/>
      <c r="D5" s="54"/>
      <c r="E5" s="54" t="s">
        <v>70</v>
      </c>
      <c r="F5" s="54" t="s">
        <v>71</v>
      </c>
      <c r="G5" s="54" t="s">
        <v>59</v>
      </c>
      <c r="H5" s="54" t="s">
        <v>75</v>
      </c>
      <c r="I5" s="54" t="s">
        <v>76</v>
      </c>
      <c r="J5" s="66"/>
    </row>
    <row r="6" ht="24.4" customHeight="1" spans="1:10">
      <c r="A6" s="55"/>
      <c r="B6" s="54" t="s">
        <v>80</v>
      </c>
      <c r="C6" s="54" t="s">
        <v>81</v>
      </c>
      <c r="D6" s="54" t="s">
        <v>82</v>
      </c>
      <c r="E6" s="54"/>
      <c r="F6" s="54"/>
      <c r="G6" s="54"/>
      <c r="H6" s="54"/>
      <c r="I6" s="54"/>
      <c r="J6" s="67"/>
    </row>
    <row r="7" ht="22.8" customHeight="1" spans="1:10">
      <c r="A7" s="56"/>
      <c r="B7" s="54"/>
      <c r="C7" s="54"/>
      <c r="D7" s="54"/>
      <c r="E7" s="54"/>
      <c r="F7" s="54" t="s">
        <v>72</v>
      </c>
      <c r="G7" s="57"/>
      <c r="H7" s="57"/>
      <c r="I7" s="57"/>
      <c r="J7" s="68"/>
    </row>
    <row r="8" ht="22.8" customHeight="1" spans="1:10">
      <c r="A8" s="55"/>
      <c r="B8" s="58"/>
      <c r="C8" s="58"/>
      <c r="D8" s="58"/>
      <c r="E8" s="58"/>
      <c r="F8" s="59" t="s">
        <v>229</v>
      </c>
      <c r="G8" s="60"/>
      <c r="H8" s="60"/>
      <c r="I8" s="60"/>
      <c r="J8" s="66"/>
    </row>
    <row r="9" ht="22.8" customHeight="1" spans="1:10">
      <c r="A9" s="55"/>
      <c r="B9" s="58"/>
      <c r="C9" s="58"/>
      <c r="D9" s="58"/>
      <c r="E9" s="58"/>
      <c r="F9" s="58"/>
      <c r="G9" s="60"/>
      <c r="H9" s="60"/>
      <c r="I9" s="60"/>
      <c r="J9" s="66"/>
    </row>
    <row r="10" ht="22.8" customHeight="1" spans="1:10">
      <c r="A10" s="55"/>
      <c r="B10" s="58"/>
      <c r="C10" s="58"/>
      <c r="D10" s="58"/>
      <c r="E10" s="58"/>
      <c r="F10" s="58"/>
      <c r="G10" s="60"/>
      <c r="H10" s="60"/>
      <c r="I10" s="60"/>
      <c r="J10" s="66"/>
    </row>
    <row r="11" ht="22.8" customHeight="1" spans="1:10">
      <c r="A11" s="55"/>
      <c r="B11" s="58"/>
      <c r="C11" s="58"/>
      <c r="D11" s="58"/>
      <c r="E11" s="58"/>
      <c r="F11" s="58"/>
      <c r="G11" s="60"/>
      <c r="H11" s="60"/>
      <c r="I11" s="60"/>
      <c r="J11" s="66"/>
    </row>
    <row r="12" ht="22.8" customHeight="1" spans="1:10">
      <c r="A12" s="55"/>
      <c r="B12" s="58"/>
      <c r="C12" s="58"/>
      <c r="D12" s="58"/>
      <c r="E12" s="58"/>
      <c r="F12" s="58"/>
      <c r="G12" s="60"/>
      <c r="H12" s="60"/>
      <c r="I12" s="60"/>
      <c r="J12" s="66"/>
    </row>
    <row r="13" ht="22.8" customHeight="1" spans="1:10">
      <c r="A13" s="55"/>
      <c r="B13" s="58"/>
      <c r="C13" s="58"/>
      <c r="D13" s="58"/>
      <c r="E13" s="58"/>
      <c r="F13" s="58"/>
      <c r="G13" s="60"/>
      <c r="H13" s="60"/>
      <c r="I13" s="60"/>
      <c r="J13" s="66"/>
    </row>
    <row r="14" ht="22.8" customHeight="1" spans="1:10">
      <c r="A14" s="55"/>
      <c r="B14" s="58"/>
      <c r="C14" s="58"/>
      <c r="D14" s="58"/>
      <c r="E14" s="58"/>
      <c r="F14" s="58"/>
      <c r="G14" s="60"/>
      <c r="H14" s="60"/>
      <c r="I14" s="60"/>
      <c r="J14" s="66"/>
    </row>
    <row r="15" ht="22.8" customHeight="1" spans="1:10">
      <c r="A15" s="55"/>
      <c r="B15" s="58"/>
      <c r="C15" s="58"/>
      <c r="D15" s="58"/>
      <c r="E15" s="58"/>
      <c r="F15" s="58"/>
      <c r="G15" s="60"/>
      <c r="H15" s="60"/>
      <c r="I15" s="60"/>
      <c r="J15" s="66"/>
    </row>
    <row r="16" ht="22.8" customHeight="1" spans="1:10">
      <c r="A16" s="55"/>
      <c r="B16" s="58"/>
      <c r="C16" s="58"/>
      <c r="D16" s="58"/>
      <c r="E16" s="58"/>
      <c r="F16" s="58" t="s">
        <v>23</v>
      </c>
      <c r="G16" s="60"/>
      <c r="H16" s="60"/>
      <c r="I16" s="60"/>
      <c r="J16" s="66"/>
    </row>
    <row r="17" ht="22.8" customHeight="1" spans="1:10">
      <c r="A17" s="55"/>
      <c r="B17" s="58"/>
      <c r="C17" s="58"/>
      <c r="D17" s="58"/>
      <c r="E17" s="58"/>
      <c r="F17" s="58" t="s">
        <v>235</v>
      </c>
      <c r="G17" s="60"/>
      <c r="H17" s="60"/>
      <c r="I17" s="60"/>
      <c r="J17" s="67"/>
    </row>
    <row r="18" ht="9.75" customHeight="1" spans="1:10">
      <c r="A18" s="61"/>
      <c r="B18" s="62"/>
      <c r="C18" s="62"/>
      <c r="D18" s="62"/>
      <c r="E18" s="62"/>
      <c r="F18" s="61"/>
      <c r="G18" s="61"/>
      <c r="H18" s="61"/>
      <c r="I18" s="61"/>
      <c r="J18" s="6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I21" sqref="I21"/>
    </sheetView>
  </sheetViews>
  <sheetFormatPr defaultColWidth="9" defaultRowHeight="13.5"/>
  <cols>
    <col min="1" max="1" width="1.25" style="1" customWidth="1"/>
    <col min="2" max="2" width="11.25" style="1" customWidth="1"/>
    <col min="3" max="3" width="9" style="27"/>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9" customHeight="1" spans="2:10">
      <c r="B1" s="2"/>
      <c r="J1" s="1" t="s">
        <v>236</v>
      </c>
    </row>
    <row r="2" ht="24" customHeight="1" spans="2:13">
      <c r="B2" s="28" t="s">
        <v>237</v>
      </c>
      <c r="C2" s="29"/>
      <c r="D2" s="29"/>
      <c r="E2" s="29"/>
      <c r="F2" s="29"/>
      <c r="G2" s="29"/>
      <c r="H2" s="29"/>
      <c r="I2" s="29"/>
      <c r="J2" s="44"/>
      <c r="K2" s="45"/>
      <c r="L2" s="45"/>
      <c r="M2" s="45"/>
    </row>
    <row r="3" ht="25" customHeight="1" spans="2:13">
      <c r="B3" s="30" t="s">
        <v>238</v>
      </c>
      <c r="C3" s="30"/>
      <c r="D3" s="30"/>
      <c r="E3" s="30"/>
      <c r="F3" s="30"/>
      <c r="G3" s="30"/>
      <c r="H3" s="30"/>
      <c r="I3" s="30"/>
      <c r="J3" s="30"/>
      <c r="K3" s="46"/>
      <c r="L3" s="46"/>
      <c r="M3" s="46"/>
    </row>
    <row r="4" ht="25" customHeight="1" spans="2:13">
      <c r="B4" s="31" t="s">
        <v>239</v>
      </c>
      <c r="C4" s="32" t="s">
        <v>240</v>
      </c>
      <c r="D4" s="32"/>
      <c r="E4" s="32"/>
      <c r="F4" s="32"/>
      <c r="G4" s="32"/>
      <c r="H4" s="32"/>
      <c r="I4" s="32"/>
      <c r="J4" s="32"/>
      <c r="K4" s="47"/>
      <c r="L4" s="47"/>
      <c r="M4" s="47"/>
    </row>
    <row r="5" ht="25" customHeight="1" spans="2:13">
      <c r="B5" s="31" t="s">
        <v>241</v>
      </c>
      <c r="C5" s="32" t="s">
        <v>0</v>
      </c>
      <c r="D5" s="32"/>
      <c r="E5" s="32"/>
      <c r="F5" s="32"/>
      <c r="G5" s="32"/>
      <c r="H5" s="32"/>
      <c r="I5" s="32"/>
      <c r="J5" s="32"/>
      <c r="K5" s="47"/>
      <c r="L5" s="47"/>
      <c r="M5" s="47"/>
    </row>
    <row r="6" ht="25" customHeight="1" spans="2:13">
      <c r="B6" s="33" t="s">
        <v>242</v>
      </c>
      <c r="C6" s="34" t="s">
        <v>243</v>
      </c>
      <c r="D6" s="34"/>
      <c r="E6" s="34"/>
      <c r="F6" s="35">
        <v>2</v>
      </c>
      <c r="G6" s="35"/>
      <c r="H6" s="35"/>
      <c r="I6" s="35"/>
      <c r="J6" s="35"/>
      <c r="K6" s="47"/>
      <c r="L6" s="47"/>
      <c r="M6" s="47"/>
    </row>
    <row r="7" ht="25" customHeight="1" spans="2:13">
      <c r="B7" s="36"/>
      <c r="C7" s="34" t="s">
        <v>244</v>
      </c>
      <c r="D7" s="34"/>
      <c r="E7" s="34"/>
      <c r="F7" s="35">
        <v>2</v>
      </c>
      <c r="G7" s="35"/>
      <c r="H7" s="35"/>
      <c r="I7" s="35"/>
      <c r="J7" s="35"/>
      <c r="K7" s="47"/>
      <c r="L7" s="47"/>
      <c r="M7" s="47"/>
    </row>
    <row r="8" ht="25" customHeight="1" spans="2:13">
      <c r="B8" s="36"/>
      <c r="C8" s="34" t="s">
        <v>245</v>
      </c>
      <c r="D8" s="34"/>
      <c r="E8" s="34"/>
      <c r="F8" s="37"/>
      <c r="G8" s="37"/>
      <c r="H8" s="37"/>
      <c r="I8" s="37"/>
      <c r="J8" s="37"/>
      <c r="K8" s="47"/>
      <c r="L8" s="47"/>
      <c r="M8" s="47"/>
    </row>
    <row r="9" ht="25" customHeight="1" spans="2:13">
      <c r="B9" s="33" t="s">
        <v>246</v>
      </c>
      <c r="C9" s="38" t="s">
        <v>247</v>
      </c>
      <c r="D9" s="38"/>
      <c r="E9" s="38"/>
      <c r="F9" s="38"/>
      <c r="G9" s="38"/>
      <c r="H9" s="38"/>
      <c r="I9" s="38"/>
      <c r="J9" s="38"/>
      <c r="K9" s="47"/>
      <c r="L9" s="47"/>
      <c r="M9" s="47"/>
    </row>
    <row r="10" ht="25" customHeight="1" spans="2:13">
      <c r="B10" s="33"/>
      <c r="C10" s="38"/>
      <c r="D10" s="38"/>
      <c r="E10" s="38"/>
      <c r="F10" s="38"/>
      <c r="G10" s="38"/>
      <c r="H10" s="38"/>
      <c r="I10" s="38"/>
      <c r="J10" s="38"/>
      <c r="K10" s="47"/>
      <c r="L10" s="47"/>
      <c r="M10" s="47"/>
    </row>
    <row r="11" ht="25" customHeight="1" spans="2:13">
      <c r="B11" s="36" t="s">
        <v>248</v>
      </c>
      <c r="C11" s="31" t="s">
        <v>249</v>
      </c>
      <c r="D11" s="31" t="s">
        <v>250</v>
      </c>
      <c r="E11" s="34" t="s">
        <v>251</v>
      </c>
      <c r="F11" s="34"/>
      <c r="G11" s="34" t="s">
        <v>252</v>
      </c>
      <c r="H11" s="34"/>
      <c r="I11" s="34"/>
      <c r="J11" s="34"/>
      <c r="K11" s="47"/>
      <c r="L11" s="47"/>
      <c r="M11" s="47"/>
    </row>
    <row r="12" ht="25" customHeight="1" spans="2:13">
      <c r="B12" s="36"/>
      <c r="C12" s="36" t="s">
        <v>253</v>
      </c>
      <c r="D12" s="36" t="s">
        <v>254</v>
      </c>
      <c r="E12" s="39" t="s">
        <v>255</v>
      </c>
      <c r="F12" s="40"/>
      <c r="G12" s="41" t="s">
        <v>256</v>
      </c>
      <c r="H12" s="40"/>
      <c r="I12" s="40"/>
      <c r="J12" s="40"/>
      <c r="K12" s="47"/>
      <c r="L12" s="47"/>
      <c r="M12" s="47"/>
    </row>
    <row r="13" ht="24" customHeight="1" spans="2:10">
      <c r="B13" s="36"/>
      <c r="C13" s="36"/>
      <c r="D13" s="36" t="s">
        <v>257</v>
      </c>
      <c r="E13" s="42" t="s">
        <v>258</v>
      </c>
      <c r="F13" s="42"/>
      <c r="G13" s="43" t="s">
        <v>259</v>
      </c>
      <c r="H13" s="40"/>
      <c r="I13" s="40"/>
      <c r="J13" s="40"/>
    </row>
    <row r="14" ht="24" customHeight="1" spans="2:10">
      <c r="B14" s="36"/>
      <c r="C14" s="36"/>
      <c r="D14" s="36" t="s">
        <v>260</v>
      </c>
      <c r="E14" s="39" t="s">
        <v>261</v>
      </c>
      <c r="F14" s="40"/>
      <c r="G14" s="40" t="s">
        <v>262</v>
      </c>
      <c r="H14" s="40"/>
      <c r="I14" s="40"/>
      <c r="J14" s="40"/>
    </row>
    <row r="15" ht="24" customHeight="1" spans="2:10">
      <c r="B15" s="36"/>
      <c r="C15" s="36"/>
      <c r="D15" s="36" t="s">
        <v>263</v>
      </c>
      <c r="E15" s="42" t="s">
        <v>264</v>
      </c>
      <c r="F15" s="42"/>
      <c r="G15" s="43" t="s">
        <v>265</v>
      </c>
      <c r="H15" s="40"/>
      <c r="I15" s="40"/>
      <c r="J15" s="40"/>
    </row>
    <row r="16" ht="24" spans="2:10">
      <c r="B16" s="36"/>
      <c r="C16" s="36" t="s">
        <v>266</v>
      </c>
      <c r="D16" s="33" t="s">
        <v>267</v>
      </c>
      <c r="E16" s="43" t="s">
        <v>268</v>
      </c>
      <c r="F16" s="40"/>
      <c r="G16" s="43" t="s">
        <v>269</v>
      </c>
      <c r="H16" s="40"/>
      <c r="I16" s="40"/>
      <c r="J16" s="40"/>
    </row>
    <row r="17" ht="33" customHeight="1" spans="2:10">
      <c r="B17" s="36"/>
      <c r="C17" s="36" t="s">
        <v>270</v>
      </c>
      <c r="D17" s="33" t="s">
        <v>271</v>
      </c>
      <c r="E17" s="43" t="s">
        <v>272</v>
      </c>
      <c r="F17" s="40"/>
      <c r="G17" s="43" t="s">
        <v>273</v>
      </c>
      <c r="H17" s="40"/>
      <c r="I17" s="40"/>
      <c r="J17" s="40"/>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7"/>
  <sheetViews>
    <sheetView workbookViewId="0">
      <selection activeCell="K12" sqref="K12"/>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5" customHeight="1" spans="2:9">
      <c r="B1" s="2"/>
      <c r="I1" s="1" t="s">
        <v>274</v>
      </c>
    </row>
    <row r="2" ht="27" customHeight="1" spans="2:9">
      <c r="B2" s="3" t="s">
        <v>275</v>
      </c>
      <c r="C2" s="3"/>
      <c r="D2" s="3"/>
      <c r="E2" s="3"/>
      <c r="F2" s="3"/>
      <c r="G2" s="3"/>
      <c r="H2" s="3"/>
      <c r="I2" s="3"/>
    </row>
    <row r="3" ht="26.5" customHeight="1" spans="2:9">
      <c r="B3" s="4" t="s">
        <v>276</v>
      </c>
      <c r="C3" s="4"/>
      <c r="D3" s="4"/>
      <c r="E3" s="4"/>
      <c r="F3" s="4"/>
      <c r="G3" s="4"/>
      <c r="H3" s="4"/>
      <c r="I3" s="4"/>
    </row>
    <row r="4" ht="26.5" customHeight="1" spans="2:9">
      <c r="B4" s="5" t="s">
        <v>277</v>
      </c>
      <c r="C4" s="5"/>
      <c r="D4" s="5"/>
      <c r="E4" s="5" t="s">
        <v>0</v>
      </c>
      <c r="F4" s="5"/>
      <c r="G4" s="5"/>
      <c r="H4" s="5"/>
      <c r="I4" s="5"/>
    </row>
    <row r="5" ht="26.5" customHeight="1" spans="2:9">
      <c r="B5" s="5" t="s">
        <v>278</v>
      </c>
      <c r="C5" s="5" t="s">
        <v>279</v>
      </c>
      <c r="D5" s="5"/>
      <c r="E5" s="5" t="s">
        <v>280</v>
      </c>
      <c r="F5" s="5"/>
      <c r="G5" s="5"/>
      <c r="H5" s="5"/>
      <c r="I5" s="5"/>
    </row>
    <row r="6" ht="59" customHeight="1" spans="2:9">
      <c r="B6" s="5"/>
      <c r="C6" s="6" t="s">
        <v>281</v>
      </c>
      <c r="D6" s="7"/>
      <c r="E6" s="8" t="s">
        <v>282</v>
      </c>
      <c r="F6" s="8"/>
      <c r="G6" s="8"/>
      <c r="H6" s="8"/>
      <c r="I6" s="8"/>
    </row>
    <row r="7" ht="48" customHeight="1" spans="2:9">
      <c r="B7" s="5"/>
      <c r="C7" s="8" t="s">
        <v>283</v>
      </c>
      <c r="D7" s="8"/>
      <c r="E7" s="8" t="s">
        <v>284</v>
      </c>
      <c r="F7" s="8"/>
      <c r="G7" s="8"/>
      <c r="H7" s="8"/>
      <c r="I7" s="8"/>
    </row>
    <row r="8" ht="26.5" customHeight="1" spans="2:9">
      <c r="B8" s="5"/>
      <c r="C8" s="8" t="s">
        <v>285</v>
      </c>
      <c r="D8" s="8"/>
      <c r="E8" s="8" t="s">
        <v>286</v>
      </c>
      <c r="F8" s="8"/>
      <c r="G8" s="8"/>
      <c r="H8" s="8"/>
      <c r="I8" s="8"/>
    </row>
    <row r="9" ht="56" customHeight="1" spans="2:9">
      <c r="B9" s="5"/>
      <c r="C9" s="8" t="s">
        <v>287</v>
      </c>
      <c r="D9" s="8"/>
      <c r="E9" s="8" t="s">
        <v>288</v>
      </c>
      <c r="F9" s="8"/>
      <c r="G9" s="8"/>
      <c r="H9" s="8"/>
      <c r="I9" s="8"/>
    </row>
    <row r="10" ht="26.5" customHeight="1" spans="2:9">
      <c r="B10" s="5"/>
      <c r="C10" s="5" t="s">
        <v>289</v>
      </c>
      <c r="D10" s="5"/>
      <c r="E10" s="5"/>
      <c r="F10" s="5"/>
      <c r="G10" s="5" t="s">
        <v>290</v>
      </c>
      <c r="H10" s="5" t="s">
        <v>244</v>
      </c>
      <c r="I10" s="5" t="s">
        <v>245</v>
      </c>
    </row>
    <row r="11" ht="26.5" customHeight="1" spans="2:9">
      <c r="B11" s="5"/>
      <c r="C11" s="5"/>
      <c r="D11" s="5"/>
      <c r="E11" s="5"/>
      <c r="F11" s="5"/>
      <c r="G11" s="9">
        <v>618.09</v>
      </c>
      <c r="H11" s="9">
        <v>618.09</v>
      </c>
      <c r="I11" s="9"/>
    </row>
    <row r="12" ht="26.5" customHeight="1" spans="2:9">
      <c r="B12" s="10" t="s">
        <v>291</v>
      </c>
      <c r="C12" s="11" t="s">
        <v>292</v>
      </c>
      <c r="D12" s="11"/>
      <c r="E12" s="11"/>
      <c r="F12" s="11"/>
      <c r="G12" s="11"/>
      <c r="H12" s="11"/>
      <c r="I12" s="11"/>
    </row>
    <row r="13" ht="26.5" customHeight="1" spans="2:9">
      <c r="B13" s="12" t="s">
        <v>293</v>
      </c>
      <c r="C13" s="12" t="s">
        <v>249</v>
      </c>
      <c r="D13" s="12" t="s">
        <v>250</v>
      </c>
      <c r="E13" s="12"/>
      <c r="F13" s="12" t="s">
        <v>251</v>
      </c>
      <c r="G13" s="12"/>
      <c r="H13" s="12" t="s">
        <v>294</v>
      </c>
      <c r="I13" s="12"/>
    </row>
    <row r="14" ht="26.5" customHeight="1" spans="2:9">
      <c r="B14" s="12"/>
      <c r="C14" s="13" t="s">
        <v>295</v>
      </c>
      <c r="D14" s="13" t="s">
        <v>254</v>
      </c>
      <c r="E14" s="13"/>
      <c r="F14" s="7" t="s">
        <v>281</v>
      </c>
      <c r="G14" s="14"/>
      <c r="H14" s="7" t="s">
        <v>296</v>
      </c>
      <c r="I14" s="14"/>
    </row>
    <row r="15" ht="26.5" customHeight="1" spans="2:9">
      <c r="B15" s="12"/>
      <c r="C15" s="13"/>
      <c r="D15" s="13"/>
      <c r="E15" s="13"/>
      <c r="F15" s="7" t="s">
        <v>297</v>
      </c>
      <c r="G15" s="14"/>
      <c r="H15" s="7" t="s">
        <v>298</v>
      </c>
      <c r="I15" s="14"/>
    </row>
    <row r="16" ht="26.5" customHeight="1" spans="2:9">
      <c r="B16" s="12"/>
      <c r="C16" s="13"/>
      <c r="D16" s="13"/>
      <c r="E16" s="13"/>
      <c r="F16" s="7" t="s">
        <v>299</v>
      </c>
      <c r="G16" s="14"/>
      <c r="H16" s="7" t="s">
        <v>300</v>
      </c>
      <c r="I16" s="14"/>
    </row>
    <row r="17" ht="26.5" customHeight="1" spans="2:9">
      <c r="B17" s="12"/>
      <c r="C17" s="13"/>
      <c r="D17" s="13"/>
      <c r="E17" s="13"/>
      <c r="F17" s="7" t="s">
        <v>301</v>
      </c>
      <c r="G17" s="14"/>
      <c r="H17" s="7" t="s">
        <v>302</v>
      </c>
      <c r="I17" s="14"/>
    </row>
    <row r="18" ht="26.5" customHeight="1" spans="2:9">
      <c r="B18" s="12"/>
      <c r="C18" s="13"/>
      <c r="D18" s="13"/>
      <c r="E18" s="13"/>
      <c r="F18" s="7" t="s">
        <v>303</v>
      </c>
      <c r="G18" s="14"/>
      <c r="H18" s="7" t="s">
        <v>304</v>
      </c>
      <c r="I18" s="14"/>
    </row>
    <row r="19" ht="26.5" customHeight="1" spans="2:9">
      <c r="B19" s="12"/>
      <c r="C19" s="13"/>
      <c r="D19" s="13" t="s">
        <v>257</v>
      </c>
      <c r="E19" s="13"/>
      <c r="F19" s="7" t="s">
        <v>305</v>
      </c>
      <c r="G19" s="14"/>
      <c r="H19" s="15" t="s">
        <v>306</v>
      </c>
      <c r="I19" s="23"/>
    </row>
    <row r="20" ht="26.5" customHeight="1" spans="2:9">
      <c r="B20" s="12"/>
      <c r="C20" s="13"/>
      <c r="D20" s="13" t="s">
        <v>260</v>
      </c>
      <c r="E20" s="13"/>
      <c r="F20" s="7" t="s">
        <v>261</v>
      </c>
      <c r="G20" s="7"/>
      <c r="H20" s="7" t="s">
        <v>307</v>
      </c>
      <c r="I20" s="7"/>
    </row>
    <row r="21" ht="26.5" customHeight="1" spans="2:9">
      <c r="B21" s="12"/>
      <c r="C21" s="13"/>
      <c r="D21" s="13" t="s">
        <v>263</v>
      </c>
      <c r="E21" s="13"/>
      <c r="F21" s="7" t="s">
        <v>308</v>
      </c>
      <c r="G21" s="7"/>
      <c r="H21" s="7" t="s">
        <v>309</v>
      </c>
      <c r="I21" s="7"/>
    </row>
    <row r="22" ht="26.5" customHeight="1" spans="2:9">
      <c r="B22" s="12"/>
      <c r="C22" s="13"/>
      <c r="D22" s="13"/>
      <c r="E22" s="13"/>
      <c r="F22" s="16" t="s">
        <v>310</v>
      </c>
      <c r="G22" s="17"/>
      <c r="H22" s="15" t="s">
        <v>311</v>
      </c>
      <c r="I22" s="23"/>
    </row>
    <row r="23" ht="26.5" customHeight="1" spans="2:9">
      <c r="B23" s="12"/>
      <c r="C23" s="13" t="s">
        <v>312</v>
      </c>
      <c r="D23" s="13" t="s">
        <v>313</v>
      </c>
      <c r="E23" s="13"/>
      <c r="F23" s="7" t="s">
        <v>314</v>
      </c>
      <c r="G23" s="14"/>
      <c r="H23" s="18" t="s">
        <v>315</v>
      </c>
      <c r="I23" s="24"/>
    </row>
    <row r="24" ht="26.5" customHeight="1" spans="2:9">
      <c r="B24" s="12"/>
      <c r="C24" s="13"/>
      <c r="D24" s="13" t="s">
        <v>267</v>
      </c>
      <c r="E24" s="13"/>
      <c r="F24" s="19" t="s">
        <v>316</v>
      </c>
      <c r="G24" s="20"/>
      <c r="H24" s="21" t="s">
        <v>317</v>
      </c>
      <c r="I24" s="25"/>
    </row>
    <row r="25" ht="26.5" customHeight="1" spans="2:9">
      <c r="B25" s="12"/>
      <c r="C25" s="13"/>
      <c r="D25" s="13" t="s">
        <v>267</v>
      </c>
      <c r="E25" s="13"/>
      <c r="F25" s="19" t="s">
        <v>318</v>
      </c>
      <c r="G25" s="20"/>
      <c r="H25" s="19" t="s">
        <v>319</v>
      </c>
      <c r="I25" s="20"/>
    </row>
    <row r="26" ht="26.5" customHeight="1" spans="2:9">
      <c r="B26" s="12"/>
      <c r="C26" s="13"/>
      <c r="D26" s="13" t="s">
        <v>320</v>
      </c>
      <c r="E26" s="13"/>
      <c r="F26" s="19" t="s">
        <v>321</v>
      </c>
      <c r="G26" s="20"/>
      <c r="H26" s="19" t="s">
        <v>322</v>
      </c>
      <c r="I26" s="20"/>
    </row>
    <row r="27" ht="26.5" customHeight="1" spans="2:9">
      <c r="B27" s="12"/>
      <c r="C27" s="13"/>
      <c r="D27" s="13" t="s">
        <v>320</v>
      </c>
      <c r="E27" s="13"/>
      <c r="F27" s="19" t="s">
        <v>323</v>
      </c>
      <c r="G27" s="20"/>
      <c r="H27" s="19" t="s">
        <v>323</v>
      </c>
      <c r="I27" s="20"/>
    </row>
    <row r="28" ht="26.5" customHeight="1" spans="2:9">
      <c r="B28" s="12"/>
      <c r="C28" s="13"/>
      <c r="D28" s="13" t="s">
        <v>324</v>
      </c>
      <c r="E28" s="13"/>
      <c r="F28" s="7" t="s">
        <v>325</v>
      </c>
      <c r="G28" s="7"/>
      <c r="H28" s="7" t="s">
        <v>326</v>
      </c>
      <c r="I28" s="7"/>
    </row>
    <row r="29" ht="26.5" customHeight="1" spans="2:9">
      <c r="B29" s="12"/>
      <c r="C29" s="13" t="s">
        <v>270</v>
      </c>
      <c r="D29" s="13" t="s">
        <v>271</v>
      </c>
      <c r="E29" s="13"/>
      <c r="F29" s="7" t="s">
        <v>272</v>
      </c>
      <c r="G29" s="7"/>
      <c r="H29" s="7" t="s">
        <v>327</v>
      </c>
      <c r="I29" s="7"/>
    </row>
    <row r="30" ht="16.35" customHeight="1" spans="2:3">
      <c r="B30" s="22"/>
      <c r="C30" s="22"/>
    </row>
    <row r="31" ht="16.35" customHeight="1" spans="2:2">
      <c r="B31" s="22"/>
    </row>
    <row r="32" ht="16.35" customHeight="1" spans="2:16">
      <c r="B32" s="22"/>
      <c r="P32" s="26"/>
    </row>
    <row r="33" ht="16.35" customHeight="1" spans="2:2">
      <c r="B33" s="22"/>
    </row>
    <row r="34" ht="16.35" customHeight="1" spans="2:9">
      <c r="B34" s="22"/>
      <c r="C34" s="22"/>
      <c r="D34" s="22"/>
      <c r="E34" s="22"/>
      <c r="F34" s="22"/>
      <c r="G34" s="22"/>
      <c r="H34" s="22"/>
      <c r="I34" s="22"/>
    </row>
    <row r="35" ht="16.35" customHeight="1" spans="2:9">
      <c r="B35" s="22"/>
      <c r="C35" s="22"/>
      <c r="D35" s="22"/>
      <c r="E35" s="22"/>
      <c r="F35" s="22"/>
      <c r="G35" s="22"/>
      <c r="H35" s="22"/>
      <c r="I35" s="22"/>
    </row>
    <row r="36" ht="16.35" customHeight="1" spans="2:9">
      <c r="B36" s="22"/>
      <c r="C36" s="22"/>
      <c r="D36" s="22"/>
      <c r="E36" s="22"/>
      <c r="F36" s="22"/>
      <c r="G36" s="22"/>
      <c r="H36" s="22"/>
      <c r="I36" s="22"/>
    </row>
    <row r="37" ht="16.35" customHeight="1" spans="2:9">
      <c r="B37" s="22"/>
      <c r="C37" s="22"/>
      <c r="D37" s="22"/>
      <c r="E37" s="22"/>
      <c r="F37" s="22"/>
      <c r="G37" s="22"/>
      <c r="H37" s="22"/>
      <c r="I37" s="22"/>
    </row>
  </sheetData>
  <mergeCells count="64">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D19:E19"/>
    <mergeCell ref="F19:G19"/>
    <mergeCell ref="H19:I19"/>
    <mergeCell ref="D20:E20"/>
    <mergeCell ref="F20:G20"/>
    <mergeCell ref="H20:I20"/>
    <mergeCell ref="F21:G21"/>
    <mergeCell ref="H21:I21"/>
    <mergeCell ref="F22:G22"/>
    <mergeCell ref="H22:I22"/>
    <mergeCell ref="D23:E23"/>
    <mergeCell ref="F23:G23"/>
    <mergeCell ref="H23:I23"/>
    <mergeCell ref="F24:G24"/>
    <mergeCell ref="H24:I24"/>
    <mergeCell ref="F25:G25"/>
    <mergeCell ref="H25:I25"/>
    <mergeCell ref="F26:G26"/>
    <mergeCell ref="H26:I26"/>
    <mergeCell ref="F27:G27"/>
    <mergeCell ref="H27:I27"/>
    <mergeCell ref="D28:E28"/>
    <mergeCell ref="F28:G28"/>
    <mergeCell ref="H28:I28"/>
    <mergeCell ref="D29:E29"/>
    <mergeCell ref="F29:G29"/>
    <mergeCell ref="H29:I29"/>
    <mergeCell ref="B5:B11"/>
    <mergeCell ref="B13:B29"/>
    <mergeCell ref="C14:C22"/>
    <mergeCell ref="C23:C28"/>
    <mergeCell ref="C10:F11"/>
    <mergeCell ref="D21:E22"/>
    <mergeCell ref="D14:E18"/>
    <mergeCell ref="D24:E25"/>
    <mergeCell ref="D26:E27"/>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12" workbookViewId="0">
      <selection activeCell="E12" sqref="E12:E25"/>
    </sheetView>
  </sheetViews>
  <sheetFormatPr defaultColWidth="10" defaultRowHeight="13.5" outlineLevelCol="5"/>
  <cols>
    <col min="1" max="1" width="1.53333333333333" style="94" customWidth="1"/>
    <col min="2" max="2" width="41.0333333333333" style="94" customWidth="1"/>
    <col min="3" max="3" width="16.4083333333333" style="94" customWidth="1"/>
    <col min="4" max="4" width="41.0333333333333" style="94" customWidth="1"/>
    <col min="5" max="5" width="16.4083333333333" style="94" customWidth="1"/>
    <col min="6" max="6" width="1.53333333333333" style="94" customWidth="1"/>
    <col min="7" max="10" width="9.76666666666667" style="94" customWidth="1"/>
    <col min="11" max="16384" width="10" style="94"/>
  </cols>
  <sheetData>
    <row r="1" s="94" customFormat="1" ht="14.2" customHeight="1" spans="1:6">
      <c r="A1" s="137"/>
      <c r="B1" s="95"/>
      <c r="C1" s="96"/>
      <c r="D1" s="138"/>
      <c r="E1" s="95" t="s">
        <v>2</v>
      </c>
      <c r="F1" s="145" t="s">
        <v>3</v>
      </c>
    </row>
    <row r="2" s="94" customFormat="1" ht="19.9" customHeight="1" spans="1:6">
      <c r="A2" s="138"/>
      <c r="B2" s="140" t="s">
        <v>4</v>
      </c>
      <c r="C2" s="140"/>
      <c r="D2" s="140"/>
      <c r="E2" s="140"/>
      <c r="F2" s="145"/>
    </row>
    <row r="3" s="94" customFormat="1" ht="17.05" customHeight="1" spans="1:6">
      <c r="A3" s="141"/>
      <c r="B3" s="101" t="s">
        <v>5</v>
      </c>
      <c r="C3" s="117"/>
      <c r="D3" s="117"/>
      <c r="E3" s="142" t="s">
        <v>6</v>
      </c>
      <c r="F3" s="146"/>
    </row>
    <row r="4" s="94" customFormat="1" ht="21.35" customHeight="1" spans="1:6">
      <c r="A4" s="143"/>
      <c r="B4" s="104" t="s">
        <v>7</v>
      </c>
      <c r="C4" s="104"/>
      <c r="D4" s="104" t="s">
        <v>8</v>
      </c>
      <c r="E4" s="104"/>
      <c r="F4" s="114"/>
    </row>
    <row r="5" s="94" customFormat="1" ht="21.35" customHeight="1" spans="1:6">
      <c r="A5" s="143"/>
      <c r="B5" s="104" t="s">
        <v>9</v>
      </c>
      <c r="C5" s="104" t="s">
        <v>10</v>
      </c>
      <c r="D5" s="104" t="s">
        <v>9</v>
      </c>
      <c r="E5" s="104" t="s">
        <v>10</v>
      </c>
      <c r="F5" s="114"/>
    </row>
    <row r="6" s="94" customFormat="1" ht="19.9" customHeight="1" spans="1:6">
      <c r="A6" s="103"/>
      <c r="B6" s="111" t="s">
        <v>11</v>
      </c>
      <c r="C6" s="107">
        <v>6180934.45</v>
      </c>
      <c r="D6" s="111" t="s">
        <v>12</v>
      </c>
      <c r="E6" s="107"/>
      <c r="F6" s="122"/>
    </row>
    <row r="7" s="94" customFormat="1" ht="19.9" customHeight="1" spans="1:6">
      <c r="A7" s="103"/>
      <c r="B7" s="111" t="s">
        <v>13</v>
      </c>
      <c r="C7" s="107"/>
      <c r="D7" s="111" t="s">
        <v>14</v>
      </c>
      <c r="E7" s="107"/>
      <c r="F7" s="122"/>
    </row>
    <row r="8" s="94" customFormat="1" ht="19.9" customHeight="1" spans="1:6">
      <c r="A8" s="103"/>
      <c r="B8" s="111" t="s">
        <v>15</v>
      </c>
      <c r="C8" s="107"/>
      <c r="D8" s="111" t="s">
        <v>16</v>
      </c>
      <c r="E8" s="107"/>
      <c r="F8" s="122"/>
    </row>
    <row r="9" s="94" customFormat="1" ht="19.9" customHeight="1" spans="1:6">
      <c r="A9" s="103"/>
      <c r="B9" s="111" t="s">
        <v>17</v>
      </c>
      <c r="C9" s="107"/>
      <c r="D9" s="111" t="s">
        <v>18</v>
      </c>
      <c r="E9" s="107"/>
      <c r="F9" s="122"/>
    </row>
    <row r="10" s="94" customFormat="1" ht="19.9" customHeight="1" spans="1:6">
      <c r="A10" s="103"/>
      <c r="B10" s="111" t="s">
        <v>19</v>
      </c>
      <c r="C10" s="107"/>
      <c r="D10" s="111" t="s">
        <v>20</v>
      </c>
      <c r="E10" s="107"/>
      <c r="F10" s="122"/>
    </row>
    <row r="11" s="94" customFormat="1" ht="19.9" customHeight="1" spans="1:6">
      <c r="A11" s="103"/>
      <c r="B11" s="111" t="s">
        <v>21</v>
      </c>
      <c r="C11" s="107"/>
      <c r="D11" s="111" t="s">
        <v>22</v>
      </c>
      <c r="E11" s="107"/>
      <c r="F11" s="122"/>
    </row>
    <row r="12" s="94" customFormat="1" ht="19.9" customHeight="1" spans="1:6">
      <c r="A12" s="103"/>
      <c r="B12" s="111" t="s">
        <v>23</v>
      </c>
      <c r="C12" s="107"/>
      <c r="D12" s="111" t="s">
        <v>24</v>
      </c>
      <c r="E12" s="107">
        <v>3922348.17</v>
      </c>
      <c r="F12" s="122"/>
    </row>
    <row r="13" s="94" customFormat="1" ht="19.9" customHeight="1" spans="1:6">
      <c r="A13" s="103"/>
      <c r="B13" s="111" t="s">
        <v>23</v>
      </c>
      <c r="C13" s="107"/>
      <c r="D13" s="111" t="s">
        <v>25</v>
      </c>
      <c r="E13" s="107">
        <v>1495613.84</v>
      </c>
      <c r="F13" s="122"/>
    </row>
    <row r="14" s="94" customFormat="1" ht="19.9" customHeight="1" spans="1:6">
      <c r="A14" s="103"/>
      <c r="B14" s="111" t="s">
        <v>23</v>
      </c>
      <c r="C14" s="107"/>
      <c r="D14" s="111" t="s">
        <v>26</v>
      </c>
      <c r="E14" s="107"/>
      <c r="F14" s="122"/>
    </row>
    <row r="15" s="94" customFormat="1" ht="19.9" customHeight="1" spans="1:6">
      <c r="A15" s="103"/>
      <c r="B15" s="111" t="s">
        <v>23</v>
      </c>
      <c r="C15" s="107"/>
      <c r="D15" s="111" t="s">
        <v>27</v>
      </c>
      <c r="E15" s="107">
        <v>339794.48</v>
      </c>
      <c r="F15" s="122"/>
    </row>
    <row r="16" s="94" customFormat="1" ht="19.9" customHeight="1" spans="1:6">
      <c r="A16" s="103"/>
      <c r="B16" s="111" t="s">
        <v>23</v>
      </c>
      <c r="C16" s="107"/>
      <c r="D16" s="111" t="s">
        <v>28</v>
      </c>
      <c r="E16" s="107"/>
      <c r="F16" s="122"/>
    </row>
    <row r="17" s="94" customFormat="1" ht="19.9" customHeight="1" spans="1:6">
      <c r="A17" s="103"/>
      <c r="B17" s="111" t="s">
        <v>23</v>
      </c>
      <c r="C17" s="107"/>
      <c r="D17" s="111" t="s">
        <v>29</v>
      </c>
      <c r="E17" s="107"/>
      <c r="F17" s="122"/>
    </row>
    <row r="18" s="94" customFormat="1" ht="19.9" customHeight="1" spans="1:6">
      <c r="A18" s="103"/>
      <c r="B18" s="111" t="s">
        <v>23</v>
      </c>
      <c r="C18" s="107"/>
      <c r="D18" s="111" t="s">
        <v>30</v>
      </c>
      <c r="E18" s="107"/>
      <c r="F18" s="122"/>
    </row>
    <row r="19" s="94" customFormat="1" ht="19.9" customHeight="1" spans="1:6">
      <c r="A19" s="103"/>
      <c r="B19" s="111" t="s">
        <v>23</v>
      </c>
      <c r="C19" s="107"/>
      <c r="D19" s="111" t="s">
        <v>31</v>
      </c>
      <c r="E19" s="107"/>
      <c r="F19" s="122"/>
    </row>
    <row r="20" s="94" customFormat="1" ht="19.9" customHeight="1" spans="1:6">
      <c r="A20" s="103"/>
      <c r="B20" s="111" t="s">
        <v>23</v>
      </c>
      <c r="C20" s="107"/>
      <c r="D20" s="111" t="s">
        <v>32</v>
      </c>
      <c r="E20" s="107"/>
      <c r="F20" s="122"/>
    </row>
    <row r="21" s="94" customFormat="1" ht="19.9" customHeight="1" spans="1:6">
      <c r="A21" s="103"/>
      <c r="B21" s="111" t="s">
        <v>23</v>
      </c>
      <c r="C21" s="107"/>
      <c r="D21" s="111" t="s">
        <v>33</v>
      </c>
      <c r="E21" s="107"/>
      <c r="F21" s="122"/>
    </row>
    <row r="22" s="94" customFormat="1" ht="19.9" customHeight="1" spans="1:6">
      <c r="A22" s="103"/>
      <c r="B22" s="111" t="s">
        <v>23</v>
      </c>
      <c r="C22" s="107"/>
      <c r="D22" s="111" t="s">
        <v>34</v>
      </c>
      <c r="E22" s="107"/>
      <c r="F22" s="122"/>
    </row>
    <row r="23" s="94" customFormat="1" ht="19.9" customHeight="1" spans="1:6">
      <c r="A23" s="103"/>
      <c r="B23" s="111" t="s">
        <v>23</v>
      </c>
      <c r="C23" s="107"/>
      <c r="D23" s="111" t="s">
        <v>35</v>
      </c>
      <c r="E23" s="107"/>
      <c r="F23" s="122"/>
    </row>
    <row r="24" s="94" customFormat="1" ht="19.9" customHeight="1" spans="1:6">
      <c r="A24" s="103"/>
      <c r="B24" s="111" t="s">
        <v>23</v>
      </c>
      <c r="C24" s="107"/>
      <c r="D24" s="111" t="s">
        <v>36</v>
      </c>
      <c r="E24" s="107"/>
      <c r="F24" s="122"/>
    </row>
    <row r="25" s="94" customFormat="1" ht="19.9" customHeight="1" spans="1:6">
      <c r="A25" s="103"/>
      <c r="B25" s="111" t="s">
        <v>23</v>
      </c>
      <c r="C25" s="107"/>
      <c r="D25" s="111" t="s">
        <v>37</v>
      </c>
      <c r="E25" s="107">
        <v>423177.96</v>
      </c>
      <c r="F25" s="122"/>
    </row>
    <row r="26" s="94" customFormat="1" ht="19.9" customHeight="1" spans="1:6">
      <c r="A26" s="103"/>
      <c r="B26" s="111" t="s">
        <v>23</v>
      </c>
      <c r="C26" s="107"/>
      <c r="D26" s="111" t="s">
        <v>38</v>
      </c>
      <c r="E26" s="107"/>
      <c r="F26" s="122"/>
    </row>
    <row r="27" s="94" customFormat="1" ht="19.9" customHeight="1" spans="1:6">
      <c r="A27" s="103"/>
      <c r="B27" s="111" t="s">
        <v>23</v>
      </c>
      <c r="C27" s="107"/>
      <c r="D27" s="111" t="s">
        <v>39</v>
      </c>
      <c r="E27" s="107"/>
      <c r="F27" s="122"/>
    </row>
    <row r="28" s="94" customFormat="1" ht="19.9" customHeight="1" spans="1:6">
      <c r="A28" s="103"/>
      <c r="B28" s="111" t="s">
        <v>23</v>
      </c>
      <c r="C28" s="107"/>
      <c r="D28" s="111" t="s">
        <v>40</v>
      </c>
      <c r="E28" s="107"/>
      <c r="F28" s="122"/>
    </row>
    <row r="29" s="94" customFormat="1" ht="19.9" customHeight="1" spans="1:6">
      <c r="A29" s="103"/>
      <c r="B29" s="111" t="s">
        <v>23</v>
      </c>
      <c r="C29" s="107"/>
      <c r="D29" s="111" t="s">
        <v>41</v>
      </c>
      <c r="E29" s="107"/>
      <c r="F29" s="122"/>
    </row>
    <row r="30" s="94" customFormat="1" ht="19.9" customHeight="1" spans="1:6">
      <c r="A30" s="103"/>
      <c r="B30" s="111" t="s">
        <v>23</v>
      </c>
      <c r="C30" s="107"/>
      <c r="D30" s="111" t="s">
        <v>42</v>
      </c>
      <c r="E30" s="107"/>
      <c r="F30" s="122"/>
    </row>
    <row r="31" s="94" customFormat="1" ht="19.9" customHeight="1" spans="1:6">
      <c r="A31" s="103"/>
      <c r="B31" s="111" t="s">
        <v>23</v>
      </c>
      <c r="C31" s="107"/>
      <c r="D31" s="111" t="s">
        <v>43</v>
      </c>
      <c r="E31" s="107"/>
      <c r="F31" s="122"/>
    </row>
    <row r="32" s="94" customFormat="1" ht="19.9" customHeight="1" spans="1:6">
      <c r="A32" s="103"/>
      <c r="B32" s="111" t="s">
        <v>23</v>
      </c>
      <c r="C32" s="107"/>
      <c r="D32" s="111" t="s">
        <v>44</v>
      </c>
      <c r="E32" s="107"/>
      <c r="F32" s="122"/>
    </row>
    <row r="33" s="94" customFormat="1" ht="19.9" customHeight="1" spans="1:6">
      <c r="A33" s="103"/>
      <c r="B33" s="111" t="s">
        <v>23</v>
      </c>
      <c r="C33" s="107"/>
      <c r="D33" s="111" t="s">
        <v>45</v>
      </c>
      <c r="E33" s="107"/>
      <c r="F33" s="122"/>
    </row>
    <row r="34" s="94" customFormat="1" ht="19.9" customHeight="1" spans="1:6">
      <c r="A34" s="103"/>
      <c r="B34" s="111" t="s">
        <v>23</v>
      </c>
      <c r="C34" s="107"/>
      <c r="D34" s="111" t="s">
        <v>46</v>
      </c>
      <c r="E34" s="107"/>
      <c r="F34" s="122"/>
    </row>
    <row r="35" s="94" customFormat="1" ht="19.9" customHeight="1" spans="1:6">
      <c r="A35" s="103"/>
      <c r="B35" s="111" t="s">
        <v>23</v>
      </c>
      <c r="C35" s="107"/>
      <c r="D35" s="111" t="s">
        <v>47</v>
      </c>
      <c r="E35" s="107"/>
      <c r="F35" s="122"/>
    </row>
    <row r="36" s="94" customFormat="1" ht="19.9" customHeight="1" spans="1:6">
      <c r="A36" s="120"/>
      <c r="B36" s="118" t="s">
        <v>48</v>
      </c>
      <c r="C36" s="106">
        <v>6180934.45</v>
      </c>
      <c r="D36" s="118" t="s">
        <v>49</v>
      </c>
      <c r="E36" s="106">
        <v>6180934.45</v>
      </c>
      <c r="F36" s="123"/>
    </row>
    <row r="37" s="94" customFormat="1" ht="19.9" customHeight="1" spans="1:6">
      <c r="A37" s="103"/>
      <c r="B37" s="110" t="s">
        <v>50</v>
      </c>
      <c r="C37" s="107"/>
      <c r="D37" s="110" t="s">
        <v>51</v>
      </c>
      <c r="E37" s="107"/>
      <c r="F37" s="150"/>
    </row>
    <row r="38" s="94" customFormat="1" ht="19.9" customHeight="1" spans="1:6">
      <c r="A38" s="151"/>
      <c r="B38" s="110" t="s">
        <v>52</v>
      </c>
      <c r="C38" s="107"/>
      <c r="D38" s="110" t="s">
        <v>53</v>
      </c>
      <c r="E38" s="107"/>
      <c r="F38" s="150"/>
    </row>
    <row r="39" s="94" customFormat="1" ht="19.9" customHeight="1" spans="1:6">
      <c r="A39" s="151"/>
      <c r="B39" s="152"/>
      <c r="C39" s="152"/>
      <c r="D39" s="110" t="s">
        <v>54</v>
      </c>
      <c r="E39" s="107"/>
      <c r="F39" s="150"/>
    </row>
    <row r="40" s="94" customFormat="1" ht="19.9" customHeight="1" spans="1:6">
      <c r="A40" s="153"/>
      <c r="B40" s="104" t="s">
        <v>55</v>
      </c>
      <c r="C40" s="106">
        <v>6180934.45</v>
      </c>
      <c r="D40" s="104" t="s">
        <v>56</v>
      </c>
      <c r="E40" s="106">
        <v>6180934.45</v>
      </c>
      <c r="F40" s="154"/>
    </row>
    <row r="41" s="94" customFormat="1" ht="8.5" customHeight="1" spans="1:6">
      <c r="A41" s="144"/>
      <c r="B41" s="144"/>
      <c r="C41" s="155"/>
      <c r="D41" s="155"/>
      <c r="E41" s="144"/>
      <c r="F41" s="15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D15" sqref="D15"/>
    </sheetView>
  </sheetViews>
  <sheetFormatPr defaultColWidth="10" defaultRowHeight="13.5"/>
  <cols>
    <col min="1" max="1" width="1.53333333333333" style="75" customWidth="1"/>
    <col min="2" max="2" width="16.825" style="75" customWidth="1"/>
    <col min="3" max="3" width="31.7833333333333" style="75" customWidth="1"/>
    <col min="4" max="4" width="15.875" style="75" customWidth="1"/>
    <col min="5" max="5" width="13" style="75" customWidth="1"/>
    <col min="6" max="6" width="18.25" style="75" customWidth="1"/>
    <col min="7" max="14" width="13" style="75" customWidth="1"/>
    <col min="15" max="15" width="1.53333333333333" style="75" customWidth="1"/>
    <col min="16" max="16" width="9.76666666666667" style="75" customWidth="1"/>
    <col min="17" max="16384" width="10" style="75"/>
  </cols>
  <sheetData>
    <row r="1" ht="25" customHeight="1" spans="1:15">
      <c r="A1" s="76"/>
      <c r="B1" s="2"/>
      <c r="C1" s="77"/>
      <c r="D1" s="147"/>
      <c r="E1" s="147"/>
      <c r="F1" s="147"/>
      <c r="G1" s="77"/>
      <c r="H1" s="77"/>
      <c r="I1" s="77"/>
      <c r="L1" s="77"/>
      <c r="M1" s="77"/>
      <c r="N1" s="78" t="s">
        <v>57</v>
      </c>
      <c r="O1" s="79"/>
    </row>
    <row r="2" ht="22.8" customHeight="1" spans="1:15">
      <c r="A2" s="76"/>
      <c r="B2" s="80" t="s">
        <v>58</v>
      </c>
      <c r="C2" s="80"/>
      <c r="D2" s="80"/>
      <c r="E2" s="80"/>
      <c r="F2" s="80"/>
      <c r="G2" s="80"/>
      <c r="H2" s="80"/>
      <c r="I2" s="80"/>
      <c r="J2" s="80"/>
      <c r="K2" s="80"/>
      <c r="L2" s="80"/>
      <c r="M2" s="80"/>
      <c r="N2" s="80"/>
      <c r="O2" s="79" t="s">
        <v>3</v>
      </c>
    </row>
    <row r="3" ht="19.55" customHeight="1" spans="1:15">
      <c r="A3" s="81"/>
      <c r="B3" s="82" t="s">
        <v>5</v>
      </c>
      <c r="C3" s="82"/>
      <c r="D3" s="81"/>
      <c r="E3" s="81"/>
      <c r="F3" s="132"/>
      <c r="G3" s="81"/>
      <c r="H3" s="132"/>
      <c r="I3" s="132"/>
      <c r="J3" s="132"/>
      <c r="K3" s="132"/>
      <c r="L3" s="132"/>
      <c r="M3" s="132"/>
      <c r="N3" s="83" t="s">
        <v>6</v>
      </c>
      <c r="O3" s="84"/>
    </row>
    <row r="4" ht="24.4" customHeight="1" spans="1:15">
      <c r="A4" s="85"/>
      <c r="B4" s="70" t="s">
        <v>9</v>
      </c>
      <c r="C4" s="70"/>
      <c r="D4" s="70" t="s">
        <v>59</v>
      </c>
      <c r="E4" s="70" t="s">
        <v>60</v>
      </c>
      <c r="F4" s="70" t="s">
        <v>61</v>
      </c>
      <c r="G4" s="70" t="s">
        <v>62</v>
      </c>
      <c r="H4" s="70" t="s">
        <v>63</v>
      </c>
      <c r="I4" s="70" t="s">
        <v>64</v>
      </c>
      <c r="J4" s="70" t="s">
        <v>65</v>
      </c>
      <c r="K4" s="70" t="s">
        <v>66</v>
      </c>
      <c r="L4" s="70" t="s">
        <v>67</v>
      </c>
      <c r="M4" s="70" t="s">
        <v>68</v>
      </c>
      <c r="N4" s="70" t="s">
        <v>69</v>
      </c>
      <c r="O4" s="87"/>
    </row>
    <row r="5" ht="24.4" customHeight="1" spans="1:15">
      <c r="A5" s="85"/>
      <c r="B5" s="70" t="s">
        <v>70</v>
      </c>
      <c r="C5" s="149" t="s">
        <v>71</v>
      </c>
      <c r="D5" s="70"/>
      <c r="E5" s="70"/>
      <c r="F5" s="70"/>
      <c r="G5" s="70"/>
      <c r="H5" s="70"/>
      <c r="I5" s="70"/>
      <c r="J5" s="70"/>
      <c r="K5" s="70"/>
      <c r="L5" s="70"/>
      <c r="M5" s="70"/>
      <c r="N5" s="70"/>
      <c r="O5" s="87"/>
    </row>
    <row r="6" ht="24.4" customHeight="1" spans="1:15">
      <c r="A6" s="85"/>
      <c r="B6" s="70"/>
      <c r="C6" s="149"/>
      <c r="D6" s="70"/>
      <c r="E6" s="70"/>
      <c r="F6" s="70"/>
      <c r="G6" s="70"/>
      <c r="H6" s="70"/>
      <c r="I6" s="70"/>
      <c r="J6" s="70"/>
      <c r="K6" s="70"/>
      <c r="L6" s="70"/>
      <c r="M6" s="70"/>
      <c r="N6" s="70"/>
      <c r="O6" s="87"/>
    </row>
    <row r="7" ht="27" customHeight="1" spans="1:15">
      <c r="A7" s="88"/>
      <c r="B7" s="54"/>
      <c r="C7" s="54" t="s">
        <v>72</v>
      </c>
      <c r="D7" s="57">
        <v>6180934.45</v>
      </c>
      <c r="E7" s="57"/>
      <c r="F7" s="57">
        <v>6180934.45</v>
      </c>
      <c r="G7" s="57"/>
      <c r="H7" s="57"/>
      <c r="I7" s="57"/>
      <c r="J7" s="57"/>
      <c r="K7" s="57"/>
      <c r="L7" s="57"/>
      <c r="M7" s="57"/>
      <c r="N7" s="57"/>
      <c r="O7" s="89"/>
    </row>
    <row r="8" ht="27" customHeight="1" spans="1:15">
      <c r="A8" s="88"/>
      <c r="B8" s="59">
        <v>205002</v>
      </c>
      <c r="C8" s="59" t="s">
        <v>0</v>
      </c>
      <c r="D8" s="60">
        <v>6180934.45</v>
      </c>
      <c r="E8" s="60"/>
      <c r="F8" s="60">
        <v>6180934.45</v>
      </c>
      <c r="G8" s="57"/>
      <c r="H8" s="57"/>
      <c r="I8" s="57"/>
      <c r="J8" s="57"/>
      <c r="K8" s="57"/>
      <c r="L8" s="57"/>
      <c r="M8" s="57"/>
      <c r="N8" s="57"/>
      <c r="O8" s="89"/>
    </row>
    <row r="9" ht="29" customHeight="1" spans="1:15">
      <c r="A9" s="88"/>
      <c r="B9" s="54"/>
      <c r="C9" s="54"/>
      <c r="D9" s="57"/>
      <c r="E9" s="57"/>
      <c r="F9" s="57"/>
      <c r="G9" s="57"/>
      <c r="H9" s="57"/>
      <c r="I9" s="57"/>
      <c r="J9" s="57"/>
      <c r="K9" s="57"/>
      <c r="L9" s="57"/>
      <c r="M9" s="57"/>
      <c r="N9" s="57"/>
      <c r="O9" s="89"/>
    </row>
    <row r="10" ht="27" customHeight="1" spans="1:15">
      <c r="A10" s="88"/>
      <c r="B10" s="54"/>
      <c r="C10" s="54"/>
      <c r="D10" s="57"/>
      <c r="E10" s="57"/>
      <c r="F10" s="57"/>
      <c r="G10" s="57"/>
      <c r="H10" s="57"/>
      <c r="I10" s="57"/>
      <c r="J10" s="57"/>
      <c r="K10" s="57"/>
      <c r="L10" s="57"/>
      <c r="M10" s="57"/>
      <c r="N10" s="57"/>
      <c r="O10" s="89"/>
    </row>
    <row r="11" ht="27" customHeight="1" spans="1:15">
      <c r="A11" s="88"/>
      <c r="B11" s="54"/>
      <c r="C11" s="54"/>
      <c r="D11" s="57"/>
      <c r="E11" s="57"/>
      <c r="F11" s="57"/>
      <c r="G11" s="57"/>
      <c r="H11" s="57"/>
      <c r="I11" s="57"/>
      <c r="J11" s="57"/>
      <c r="K11" s="57"/>
      <c r="L11" s="57"/>
      <c r="M11" s="57"/>
      <c r="N11" s="57"/>
      <c r="O11" s="89"/>
    </row>
    <row r="12" ht="27" customHeight="1" spans="1:15">
      <c r="A12" s="88"/>
      <c r="B12" s="54"/>
      <c r="C12" s="54"/>
      <c r="D12" s="57"/>
      <c r="E12" s="57"/>
      <c r="F12" s="57"/>
      <c r="G12" s="57"/>
      <c r="H12" s="57"/>
      <c r="I12" s="57"/>
      <c r="J12" s="57"/>
      <c r="K12" s="57"/>
      <c r="L12" s="57"/>
      <c r="M12" s="57"/>
      <c r="N12" s="57"/>
      <c r="O12" s="89"/>
    </row>
    <row r="13" ht="27" customHeight="1" spans="1:15">
      <c r="A13" s="88"/>
      <c r="B13" s="54"/>
      <c r="C13" s="54"/>
      <c r="D13" s="57"/>
      <c r="E13" s="57"/>
      <c r="F13" s="57"/>
      <c r="G13" s="57"/>
      <c r="H13" s="57"/>
      <c r="I13" s="57"/>
      <c r="J13" s="57"/>
      <c r="K13" s="57"/>
      <c r="L13" s="57"/>
      <c r="M13" s="57"/>
      <c r="N13" s="57"/>
      <c r="O13" s="89"/>
    </row>
    <row r="14" ht="27" customHeight="1" spans="1:15">
      <c r="A14" s="88"/>
      <c r="B14" s="54"/>
      <c r="C14" s="54"/>
      <c r="D14" s="57"/>
      <c r="E14" s="57"/>
      <c r="F14" s="57"/>
      <c r="G14" s="57"/>
      <c r="H14" s="57"/>
      <c r="I14" s="57"/>
      <c r="J14" s="57"/>
      <c r="K14" s="57"/>
      <c r="L14" s="57"/>
      <c r="M14" s="57"/>
      <c r="N14" s="57"/>
      <c r="O14" s="89"/>
    </row>
    <row r="15" ht="27" customHeight="1" spans="1:15">
      <c r="A15" s="88"/>
      <c r="B15" s="54"/>
      <c r="C15" s="54"/>
      <c r="D15" s="57"/>
      <c r="E15" s="57"/>
      <c r="F15" s="57"/>
      <c r="G15" s="57"/>
      <c r="H15" s="57"/>
      <c r="I15" s="57"/>
      <c r="J15" s="57"/>
      <c r="K15" s="57"/>
      <c r="L15" s="57"/>
      <c r="M15" s="57"/>
      <c r="N15" s="57"/>
      <c r="O15" s="89"/>
    </row>
    <row r="16" ht="27" customHeight="1" spans="1:15">
      <c r="A16" s="88"/>
      <c r="B16" s="54"/>
      <c r="C16" s="54"/>
      <c r="D16" s="57"/>
      <c r="E16" s="57"/>
      <c r="F16" s="57"/>
      <c r="G16" s="57"/>
      <c r="H16" s="57"/>
      <c r="I16" s="57"/>
      <c r="J16" s="57"/>
      <c r="K16" s="57"/>
      <c r="L16" s="57"/>
      <c r="M16" s="57"/>
      <c r="N16" s="57"/>
      <c r="O16" s="89"/>
    </row>
    <row r="17" ht="27" customHeight="1" spans="1:15">
      <c r="A17" s="88"/>
      <c r="B17" s="54"/>
      <c r="C17" s="54"/>
      <c r="D17" s="57"/>
      <c r="E17" s="57"/>
      <c r="F17" s="57"/>
      <c r="G17" s="57"/>
      <c r="H17" s="57"/>
      <c r="I17" s="57"/>
      <c r="J17" s="57"/>
      <c r="K17" s="57"/>
      <c r="L17" s="57"/>
      <c r="M17" s="57"/>
      <c r="N17" s="57"/>
      <c r="O17" s="89"/>
    </row>
    <row r="18" ht="27" customHeight="1" spans="1:15">
      <c r="A18" s="88"/>
      <c r="B18" s="54"/>
      <c r="C18" s="54"/>
      <c r="D18" s="57"/>
      <c r="E18" s="57"/>
      <c r="F18" s="57"/>
      <c r="G18" s="57"/>
      <c r="H18" s="57"/>
      <c r="I18" s="57"/>
      <c r="J18" s="57"/>
      <c r="K18" s="57"/>
      <c r="L18" s="57"/>
      <c r="M18" s="57"/>
      <c r="N18" s="57"/>
      <c r="O18" s="89"/>
    </row>
    <row r="19" ht="27" customHeight="1" spans="1:15">
      <c r="A19" s="88"/>
      <c r="B19" s="54"/>
      <c r="C19" s="54"/>
      <c r="D19" s="57"/>
      <c r="E19" s="57"/>
      <c r="F19" s="57"/>
      <c r="G19" s="57"/>
      <c r="H19" s="57"/>
      <c r="I19" s="57"/>
      <c r="J19" s="57"/>
      <c r="K19" s="57"/>
      <c r="L19" s="57"/>
      <c r="M19" s="57"/>
      <c r="N19" s="57"/>
      <c r="O19" s="89"/>
    </row>
    <row r="20" ht="27" customHeight="1" spans="1:15">
      <c r="A20" s="88"/>
      <c r="B20" s="54"/>
      <c r="C20" s="54"/>
      <c r="D20" s="57"/>
      <c r="E20" s="57"/>
      <c r="F20" s="57"/>
      <c r="G20" s="57"/>
      <c r="H20" s="57"/>
      <c r="I20" s="57"/>
      <c r="J20" s="57"/>
      <c r="K20" s="57"/>
      <c r="L20" s="57"/>
      <c r="M20" s="57"/>
      <c r="N20" s="57"/>
      <c r="O20" s="89"/>
    </row>
    <row r="21" ht="27" customHeight="1" spans="1:15">
      <c r="A21" s="88"/>
      <c r="B21" s="54"/>
      <c r="C21" s="54"/>
      <c r="D21" s="57"/>
      <c r="E21" s="57"/>
      <c r="F21" s="57"/>
      <c r="G21" s="57"/>
      <c r="H21" s="57"/>
      <c r="I21" s="57"/>
      <c r="J21" s="57"/>
      <c r="K21" s="57"/>
      <c r="L21" s="57"/>
      <c r="M21" s="57"/>
      <c r="N21" s="57"/>
      <c r="O21" s="89"/>
    </row>
    <row r="22" ht="27" customHeight="1" spans="1:15">
      <c r="A22" s="88"/>
      <c r="B22" s="54"/>
      <c r="C22" s="54"/>
      <c r="D22" s="57"/>
      <c r="E22" s="57"/>
      <c r="F22" s="57"/>
      <c r="G22" s="57"/>
      <c r="H22" s="57"/>
      <c r="I22" s="57"/>
      <c r="J22" s="57"/>
      <c r="K22" s="57"/>
      <c r="L22" s="57"/>
      <c r="M22" s="57"/>
      <c r="N22" s="57"/>
      <c r="O22" s="89"/>
    </row>
    <row r="23" ht="27" customHeight="1" spans="1:15">
      <c r="A23" s="88"/>
      <c r="B23" s="54"/>
      <c r="C23" s="54"/>
      <c r="D23" s="57"/>
      <c r="E23" s="57"/>
      <c r="F23" s="57"/>
      <c r="G23" s="57"/>
      <c r="H23" s="57"/>
      <c r="I23" s="57"/>
      <c r="J23" s="57"/>
      <c r="K23" s="57"/>
      <c r="L23" s="57"/>
      <c r="M23" s="57"/>
      <c r="N23" s="57"/>
      <c r="O23" s="89"/>
    </row>
    <row r="24" ht="27" customHeight="1" spans="1:15">
      <c r="A24" s="88"/>
      <c r="B24" s="54"/>
      <c r="C24" s="54"/>
      <c r="D24" s="57"/>
      <c r="E24" s="57"/>
      <c r="F24" s="57"/>
      <c r="G24" s="57"/>
      <c r="H24" s="57"/>
      <c r="I24" s="57"/>
      <c r="J24" s="57"/>
      <c r="K24" s="57"/>
      <c r="L24" s="57"/>
      <c r="M24" s="57"/>
      <c r="N24" s="57"/>
      <c r="O24" s="89"/>
    </row>
    <row r="25" ht="27" customHeight="1" spans="1:15">
      <c r="A25" s="88"/>
      <c r="B25" s="54"/>
      <c r="C25" s="54"/>
      <c r="D25" s="57"/>
      <c r="E25" s="57"/>
      <c r="F25" s="57"/>
      <c r="G25" s="57"/>
      <c r="H25" s="57"/>
      <c r="I25" s="57"/>
      <c r="J25" s="57"/>
      <c r="K25" s="57"/>
      <c r="L25" s="57"/>
      <c r="M25" s="57"/>
      <c r="N25" s="57"/>
      <c r="O25" s="8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G9" sqref="G9:G14"/>
    </sheetView>
  </sheetViews>
  <sheetFormatPr defaultColWidth="10" defaultRowHeight="13.5"/>
  <cols>
    <col min="1" max="1" width="1.53333333333333" style="75" customWidth="1"/>
    <col min="2" max="4" width="6.15833333333333" style="75" customWidth="1"/>
    <col min="5" max="5" width="16.825" style="75" customWidth="1"/>
    <col min="6" max="6" width="41.025" style="75" customWidth="1"/>
    <col min="7" max="10" width="16.4166666666667" style="75" customWidth="1"/>
    <col min="11" max="11" width="22.9333333333333" style="75" customWidth="1"/>
    <col min="12" max="12" width="1.53333333333333" style="75" customWidth="1"/>
    <col min="13" max="14" width="9.76666666666667" style="75" customWidth="1"/>
    <col min="15" max="16384" width="10" style="75"/>
  </cols>
  <sheetData>
    <row r="1" ht="25" customHeight="1" spans="1:12">
      <c r="A1" s="76"/>
      <c r="B1" s="2"/>
      <c r="C1" s="2"/>
      <c r="D1" s="2"/>
      <c r="E1" s="77"/>
      <c r="F1" s="77"/>
      <c r="G1" s="147"/>
      <c r="H1" s="147"/>
      <c r="I1" s="147"/>
      <c r="J1" s="147"/>
      <c r="K1" s="78" t="s">
        <v>73</v>
      </c>
      <c r="L1" s="79"/>
    </row>
    <row r="2" ht="22.8" customHeight="1" spans="1:12">
      <c r="A2" s="76"/>
      <c r="B2" s="80" t="s">
        <v>74</v>
      </c>
      <c r="C2" s="80"/>
      <c r="D2" s="80"/>
      <c r="E2" s="80"/>
      <c r="F2" s="80"/>
      <c r="G2" s="80"/>
      <c r="H2" s="80"/>
      <c r="I2" s="80"/>
      <c r="J2" s="80"/>
      <c r="K2" s="80"/>
      <c r="L2" s="79" t="s">
        <v>3</v>
      </c>
    </row>
    <row r="3" ht="19.55" customHeight="1" spans="1:12">
      <c r="A3" s="81"/>
      <c r="B3" s="82" t="s">
        <v>5</v>
      </c>
      <c r="C3" s="82"/>
      <c r="D3" s="82"/>
      <c r="E3" s="82"/>
      <c r="F3" s="82"/>
      <c r="G3" s="81"/>
      <c r="H3" s="81"/>
      <c r="I3" s="132"/>
      <c r="J3" s="132"/>
      <c r="K3" s="83" t="s">
        <v>6</v>
      </c>
      <c r="L3" s="84"/>
    </row>
    <row r="4" ht="24.4" customHeight="1" spans="1:12">
      <c r="A4" s="79"/>
      <c r="B4" s="54" t="s">
        <v>9</v>
      </c>
      <c r="C4" s="54"/>
      <c r="D4" s="54"/>
      <c r="E4" s="54"/>
      <c r="F4" s="54"/>
      <c r="G4" s="54" t="s">
        <v>59</v>
      </c>
      <c r="H4" s="54" t="s">
        <v>75</v>
      </c>
      <c r="I4" s="54" t="s">
        <v>76</v>
      </c>
      <c r="J4" s="54" t="s">
        <v>77</v>
      </c>
      <c r="K4" s="54" t="s">
        <v>78</v>
      </c>
      <c r="L4" s="86"/>
    </row>
    <row r="5" ht="24.4" customHeight="1" spans="1:12">
      <c r="A5" s="85"/>
      <c r="B5" s="54" t="s">
        <v>79</v>
      </c>
      <c r="C5" s="54"/>
      <c r="D5" s="54"/>
      <c r="E5" s="54" t="s">
        <v>70</v>
      </c>
      <c r="F5" s="54" t="s">
        <v>71</v>
      </c>
      <c r="G5" s="54"/>
      <c r="H5" s="54"/>
      <c r="I5" s="54"/>
      <c r="J5" s="54"/>
      <c r="K5" s="54"/>
      <c r="L5" s="86"/>
    </row>
    <row r="6" ht="24.4" customHeight="1" spans="1:12">
      <c r="A6" s="85"/>
      <c r="B6" s="54" t="s">
        <v>80</v>
      </c>
      <c r="C6" s="54" t="s">
        <v>81</v>
      </c>
      <c r="D6" s="54" t="s">
        <v>82</v>
      </c>
      <c r="E6" s="54"/>
      <c r="F6" s="54"/>
      <c r="G6" s="54"/>
      <c r="H6" s="54"/>
      <c r="I6" s="54"/>
      <c r="J6" s="54"/>
      <c r="K6" s="54"/>
      <c r="L6" s="87"/>
    </row>
    <row r="7" ht="27" customHeight="1" spans="1:12">
      <c r="A7" s="88"/>
      <c r="B7" s="54"/>
      <c r="C7" s="54"/>
      <c r="D7" s="54"/>
      <c r="E7" s="54"/>
      <c r="F7" s="54" t="s">
        <v>72</v>
      </c>
      <c r="G7" s="57">
        <v>6180934.45</v>
      </c>
      <c r="H7" s="57">
        <v>6160934.45</v>
      </c>
      <c r="I7" s="57">
        <v>20000</v>
      </c>
      <c r="J7" s="57"/>
      <c r="K7" s="57"/>
      <c r="L7" s="89"/>
    </row>
    <row r="8" ht="27" customHeight="1" spans="1:12">
      <c r="A8" s="79"/>
      <c r="B8" s="59"/>
      <c r="C8" s="59"/>
      <c r="D8" s="59"/>
      <c r="E8" s="59">
        <v>205002</v>
      </c>
      <c r="F8" s="59" t="s">
        <v>0</v>
      </c>
      <c r="G8" s="60">
        <f>SUM(G9:G14)</f>
        <v>6180934.45</v>
      </c>
      <c r="H8" s="60">
        <f>SUM(H9:H14)</f>
        <v>6160934.45</v>
      </c>
      <c r="I8" s="60">
        <f>SUM(I9:I14)</f>
        <v>20000</v>
      </c>
      <c r="J8" s="60"/>
      <c r="K8" s="60"/>
      <c r="L8" s="87"/>
    </row>
    <row r="9" ht="27" customHeight="1" spans="1:12">
      <c r="A9" s="79"/>
      <c r="B9" s="59">
        <v>207</v>
      </c>
      <c r="C9" s="59" t="s">
        <v>83</v>
      </c>
      <c r="D9" s="59" t="s">
        <v>84</v>
      </c>
      <c r="E9" s="59">
        <v>205002</v>
      </c>
      <c r="F9" s="58" t="s">
        <v>85</v>
      </c>
      <c r="G9" s="60">
        <f t="shared" ref="G9:G14" si="0">SUM(H9:I9)</f>
        <v>3922348.17</v>
      </c>
      <c r="H9" s="60">
        <v>3902348.17</v>
      </c>
      <c r="I9" s="60">
        <v>20000</v>
      </c>
      <c r="J9" s="60"/>
      <c r="K9" s="60"/>
      <c r="L9" s="87"/>
    </row>
    <row r="10" ht="27" customHeight="1" spans="1:12">
      <c r="A10" s="79"/>
      <c r="B10" s="148">
        <v>208</v>
      </c>
      <c r="C10" s="148" t="s">
        <v>86</v>
      </c>
      <c r="D10" s="148" t="s">
        <v>87</v>
      </c>
      <c r="E10" s="59">
        <v>205002</v>
      </c>
      <c r="F10" s="58" t="s">
        <v>88</v>
      </c>
      <c r="G10" s="60">
        <v>931376.56</v>
      </c>
      <c r="H10" s="60">
        <v>931376.56</v>
      </c>
      <c r="I10" s="60"/>
      <c r="J10" s="60"/>
      <c r="K10" s="60"/>
      <c r="L10" s="87"/>
    </row>
    <row r="11" ht="27" customHeight="1" spans="1:12">
      <c r="A11" s="79"/>
      <c r="B11" s="72" t="s">
        <v>89</v>
      </c>
      <c r="C11" s="72" t="s">
        <v>86</v>
      </c>
      <c r="D11" s="72" t="s">
        <v>86</v>
      </c>
      <c r="E11" s="59">
        <v>205002</v>
      </c>
      <c r="F11" s="58" t="s">
        <v>90</v>
      </c>
      <c r="G11" s="60">
        <f t="shared" si="0"/>
        <v>564237.28</v>
      </c>
      <c r="H11" s="60">
        <v>564237.28</v>
      </c>
      <c r="I11" s="60"/>
      <c r="J11" s="60"/>
      <c r="K11" s="60"/>
      <c r="L11" s="87"/>
    </row>
    <row r="12" ht="27" customHeight="1" spans="1:12">
      <c r="A12" s="79"/>
      <c r="B12" s="72" t="s">
        <v>91</v>
      </c>
      <c r="C12" s="72" t="s">
        <v>92</v>
      </c>
      <c r="D12" s="72" t="s">
        <v>87</v>
      </c>
      <c r="E12" s="59">
        <v>205002</v>
      </c>
      <c r="F12" s="58" t="s">
        <v>93</v>
      </c>
      <c r="G12" s="60">
        <f t="shared" si="0"/>
        <v>271539.19</v>
      </c>
      <c r="H12" s="60">
        <v>271539.19</v>
      </c>
      <c r="I12" s="60"/>
      <c r="J12" s="60"/>
      <c r="K12" s="60"/>
      <c r="L12" s="87"/>
    </row>
    <row r="13" ht="27" customHeight="1" spans="1:12">
      <c r="A13" s="79"/>
      <c r="B13" s="72" t="s">
        <v>91</v>
      </c>
      <c r="C13" s="72" t="s">
        <v>92</v>
      </c>
      <c r="D13" s="72" t="s">
        <v>94</v>
      </c>
      <c r="E13" s="59">
        <v>205002</v>
      </c>
      <c r="F13" s="58" t="s">
        <v>95</v>
      </c>
      <c r="G13" s="60">
        <f t="shared" si="0"/>
        <v>68255.29</v>
      </c>
      <c r="H13" s="60">
        <v>68255.29</v>
      </c>
      <c r="I13" s="60"/>
      <c r="J13" s="60"/>
      <c r="K13" s="60"/>
      <c r="L13" s="87"/>
    </row>
    <row r="14" ht="27" customHeight="1" spans="1:12">
      <c r="A14" s="79"/>
      <c r="B14" s="72" t="s">
        <v>96</v>
      </c>
      <c r="C14" s="72" t="s">
        <v>87</v>
      </c>
      <c r="D14" s="72" t="s">
        <v>83</v>
      </c>
      <c r="E14" s="59">
        <v>205002</v>
      </c>
      <c r="F14" s="58" t="s">
        <v>97</v>
      </c>
      <c r="G14" s="60">
        <f t="shared" si="0"/>
        <v>423177.96</v>
      </c>
      <c r="H14" s="60">
        <v>423177.96</v>
      </c>
      <c r="I14" s="60"/>
      <c r="J14" s="60"/>
      <c r="K14" s="60"/>
      <c r="L14" s="87"/>
    </row>
    <row r="15" ht="27" customHeight="1" spans="1:12">
      <c r="A15" s="88"/>
      <c r="B15" s="54"/>
      <c r="C15" s="54"/>
      <c r="D15" s="54"/>
      <c r="E15" s="54"/>
      <c r="F15" s="54"/>
      <c r="G15" s="57"/>
      <c r="H15" s="57"/>
      <c r="I15" s="57"/>
      <c r="J15" s="57"/>
      <c r="K15" s="57"/>
      <c r="L15" s="89"/>
    </row>
    <row r="16" ht="27" customHeight="1" spans="1:12">
      <c r="A16" s="88"/>
      <c r="B16" s="54"/>
      <c r="C16" s="54"/>
      <c r="D16" s="54"/>
      <c r="E16" s="54"/>
      <c r="F16" s="54"/>
      <c r="G16" s="57"/>
      <c r="H16" s="57"/>
      <c r="I16" s="57"/>
      <c r="J16" s="57"/>
      <c r="K16" s="57"/>
      <c r="L16" s="89"/>
    </row>
    <row r="17" ht="27" customHeight="1" spans="1:12">
      <c r="A17" s="88"/>
      <c r="B17" s="54"/>
      <c r="C17" s="54"/>
      <c r="D17" s="54"/>
      <c r="E17" s="54"/>
      <c r="F17" s="54"/>
      <c r="G17" s="57"/>
      <c r="H17" s="57"/>
      <c r="I17" s="57"/>
      <c r="J17" s="57"/>
      <c r="K17" s="57"/>
      <c r="L17" s="89"/>
    </row>
    <row r="18" ht="27" customHeight="1" spans="1:12">
      <c r="A18" s="88"/>
      <c r="B18" s="54"/>
      <c r="C18" s="54"/>
      <c r="D18" s="54"/>
      <c r="E18" s="54"/>
      <c r="F18" s="54"/>
      <c r="G18" s="57"/>
      <c r="H18" s="57"/>
      <c r="I18" s="57"/>
      <c r="J18" s="57"/>
      <c r="K18" s="57"/>
      <c r="L18" s="89"/>
    </row>
    <row r="19" ht="27" customHeight="1" spans="1:12">
      <c r="A19" s="88"/>
      <c r="B19" s="54"/>
      <c r="C19" s="54"/>
      <c r="D19" s="54"/>
      <c r="E19" s="54"/>
      <c r="F19" s="54"/>
      <c r="G19" s="57"/>
      <c r="H19" s="57"/>
      <c r="I19" s="57"/>
      <c r="J19" s="57"/>
      <c r="K19" s="57"/>
      <c r="L19" s="89"/>
    </row>
    <row r="20" ht="27" customHeight="1" spans="1:12">
      <c r="A20" s="85"/>
      <c r="B20" s="58"/>
      <c r="C20" s="58"/>
      <c r="D20" s="58"/>
      <c r="E20" s="58"/>
      <c r="F20" s="58" t="s">
        <v>23</v>
      </c>
      <c r="G20" s="60"/>
      <c r="H20" s="60"/>
      <c r="I20" s="60"/>
      <c r="J20" s="60"/>
      <c r="K20" s="60"/>
      <c r="L20" s="86"/>
    </row>
    <row r="21" ht="27" customHeight="1" spans="1:12">
      <c r="A21" s="85"/>
      <c r="B21" s="58"/>
      <c r="C21" s="58"/>
      <c r="D21" s="58"/>
      <c r="E21" s="58"/>
      <c r="F21" s="58" t="s">
        <v>23</v>
      </c>
      <c r="G21" s="60"/>
      <c r="H21" s="60"/>
      <c r="I21" s="60"/>
      <c r="J21" s="60"/>
      <c r="K21" s="60"/>
      <c r="L21" s="86"/>
    </row>
    <row r="22" ht="27" customHeight="1" spans="1:12">
      <c r="A22" s="85"/>
      <c r="B22" s="58"/>
      <c r="C22" s="58"/>
      <c r="D22" s="58"/>
      <c r="E22" s="58"/>
      <c r="F22" s="58"/>
      <c r="G22" s="60"/>
      <c r="H22" s="60"/>
      <c r="I22" s="60"/>
      <c r="J22" s="60"/>
      <c r="K22" s="60"/>
      <c r="L22" s="87"/>
    </row>
    <row r="23" ht="9.75" customHeight="1" spans="1:12">
      <c r="A23" s="91"/>
      <c r="B23" s="92"/>
      <c r="C23" s="92"/>
      <c r="D23" s="92"/>
      <c r="E23" s="92"/>
      <c r="F23" s="91"/>
      <c r="G23" s="91"/>
      <c r="H23" s="91"/>
      <c r="I23" s="91"/>
      <c r="J23" s="92"/>
      <c r="K23" s="92"/>
      <c r="L23" s="9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opLeftCell="B1" workbookViewId="0">
      <pane ySplit="5" topLeftCell="A6" activePane="bottomLeft" state="frozen"/>
      <selection/>
      <selection pane="bottomLeft" activeCell="E13" sqref="E13:E27"/>
    </sheetView>
  </sheetViews>
  <sheetFormatPr defaultColWidth="10" defaultRowHeight="13.5"/>
  <cols>
    <col min="1" max="1" width="1.53333333333333" style="94" customWidth="1"/>
    <col min="2" max="2" width="33.3416666666667" style="94" customWidth="1"/>
    <col min="3" max="3" width="16.4083333333333" style="94" customWidth="1"/>
    <col min="4" max="4" width="33.3416666666667" style="94" customWidth="1"/>
    <col min="5" max="7" width="16.4083333333333" style="94" customWidth="1"/>
    <col min="8" max="8" width="18.2916666666667" style="94" customWidth="1"/>
    <col min="9" max="9" width="1.53333333333333" style="94" customWidth="1"/>
    <col min="10" max="11" width="9.76666666666667" style="94" customWidth="1"/>
    <col min="12" max="16384" width="10" style="94"/>
  </cols>
  <sheetData>
    <row r="1" s="94" customFormat="1" ht="14.2" customHeight="1" spans="1:9">
      <c r="A1" s="137"/>
      <c r="B1" s="95"/>
      <c r="C1" s="138"/>
      <c r="D1" s="138"/>
      <c r="E1" s="96"/>
      <c r="F1" s="96"/>
      <c r="G1" s="96"/>
      <c r="H1" s="139" t="s">
        <v>98</v>
      </c>
      <c r="I1" s="145" t="s">
        <v>3</v>
      </c>
    </row>
    <row r="2" s="94" customFormat="1" ht="19.9" customHeight="1" spans="1:9">
      <c r="A2" s="138"/>
      <c r="B2" s="140" t="s">
        <v>99</v>
      </c>
      <c r="C2" s="140"/>
      <c r="D2" s="140"/>
      <c r="E2" s="140"/>
      <c r="F2" s="140"/>
      <c r="G2" s="140"/>
      <c r="H2" s="140"/>
      <c r="I2" s="145"/>
    </row>
    <row r="3" s="94" customFormat="1" ht="17.05" customHeight="1" spans="1:9">
      <c r="A3" s="141"/>
      <c r="B3" s="101" t="s">
        <v>5</v>
      </c>
      <c r="C3" s="101"/>
      <c r="D3" s="117"/>
      <c r="E3" s="117"/>
      <c r="F3" s="117"/>
      <c r="G3" s="117"/>
      <c r="H3" s="142" t="s">
        <v>6</v>
      </c>
      <c r="I3" s="146"/>
    </row>
    <row r="4" s="94" customFormat="1" ht="21.35" customHeight="1" spans="1:9">
      <c r="A4" s="143"/>
      <c r="B4" s="104" t="s">
        <v>7</v>
      </c>
      <c r="C4" s="104"/>
      <c r="D4" s="104" t="s">
        <v>8</v>
      </c>
      <c r="E4" s="104"/>
      <c r="F4" s="104"/>
      <c r="G4" s="104"/>
      <c r="H4" s="104"/>
      <c r="I4" s="114"/>
    </row>
    <row r="5" s="94" customFormat="1" ht="21.35" customHeight="1" spans="1:9">
      <c r="A5" s="143"/>
      <c r="B5" s="104" t="s">
        <v>9</v>
      </c>
      <c r="C5" s="104" t="s">
        <v>10</v>
      </c>
      <c r="D5" s="104" t="s">
        <v>9</v>
      </c>
      <c r="E5" s="104" t="s">
        <v>59</v>
      </c>
      <c r="F5" s="104" t="s">
        <v>100</v>
      </c>
      <c r="G5" s="104" t="s">
        <v>101</v>
      </c>
      <c r="H5" s="104" t="s">
        <v>102</v>
      </c>
      <c r="I5" s="114"/>
    </row>
    <row r="6" s="94" customFormat="1" ht="19.9" customHeight="1" spans="1:9">
      <c r="A6" s="103"/>
      <c r="B6" s="110" t="s">
        <v>103</v>
      </c>
      <c r="C6" s="106">
        <v>6180934.45</v>
      </c>
      <c r="D6" s="110" t="s">
        <v>104</v>
      </c>
      <c r="E6" s="106">
        <v>6180934.45</v>
      </c>
      <c r="F6" s="106">
        <v>6180934.45</v>
      </c>
      <c r="G6" s="107"/>
      <c r="H6" s="107"/>
      <c r="I6" s="122"/>
    </row>
    <row r="7" s="94" customFormat="1" ht="19.9" customHeight="1" spans="1:9">
      <c r="A7" s="103"/>
      <c r="B7" s="111" t="s">
        <v>105</v>
      </c>
      <c r="C7" s="107">
        <v>6180934.45</v>
      </c>
      <c r="D7" s="111" t="s">
        <v>106</v>
      </c>
      <c r="E7" s="107"/>
      <c r="F7" s="107"/>
      <c r="G7" s="107"/>
      <c r="H7" s="107"/>
      <c r="I7" s="122"/>
    </row>
    <row r="8" s="94" customFormat="1" ht="19.9" customHeight="1" spans="1:9">
      <c r="A8" s="103"/>
      <c r="B8" s="111" t="s">
        <v>107</v>
      </c>
      <c r="C8" s="107"/>
      <c r="D8" s="111" t="s">
        <v>108</v>
      </c>
      <c r="E8" s="107"/>
      <c r="F8" s="107"/>
      <c r="G8" s="107"/>
      <c r="H8" s="107"/>
      <c r="I8" s="122"/>
    </row>
    <row r="9" s="94" customFormat="1" ht="19.9" customHeight="1" spans="1:9">
      <c r="A9" s="103"/>
      <c r="B9" s="111" t="s">
        <v>109</v>
      </c>
      <c r="C9" s="107"/>
      <c r="D9" s="111" t="s">
        <v>110</v>
      </c>
      <c r="E9" s="107"/>
      <c r="F9" s="107"/>
      <c r="G9" s="107"/>
      <c r="H9" s="107"/>
      <c r="I9" s="122"/>
    </row>
    <row r="10" s="94" customFormat="1" ht="19.9" customHeight="1" spans="1:9">
      <c r="A10" s="103"/>
      <c r="B10" s="110" t="s">
        <v>111</v>
      </c>
      <c r="C10" s="107"/>
      <c r="D10" s="111" t="s">
        <v>112</v>
      </c>
      <c r="E10" s="107"/>
      <c r="F10" s="107"/>
      <c r="G10" s="107"/>
      <c r="H10" s="107"/>
      <c r="I10" s="122"/>
    </row>
    <row r="11" s="94" customFormat="1" ht="19.9" customHeight="1" spans="1:9">
      <c r="A11" s="103"/>
      <c r="B11" s="111" t="s">
        <v>105</v>
      </c>
      <c r="C11" s="107"/>
      <c r="D11" s="111" t="s">
        <v>113</v>
      </c>
      <c r="E11" s="107"/>
      <c r="F11" s="107"/>
      <c r="G11" s="107"/>
      <c r="H11" s="107"/>
      <c r="I11" s="122"/>
    </row>
    <row r="12" s="94" customFormat="1" ht="19.9" customHeight="1" spans="1:9">
      <c r="A12" s="103"/>
      <c r="B12" s="111" t="s">
        <v>107</v>
      </c>
      <c r="C12" s="107"/>
      <c r="D12" s="111" t="s">
        <v>114</v>
      </c>
      <c r="E12" s="107"/>
      <c r="F12" s="107"/>
      <c r="G12" s="107"/>
      <c r="H12" s="107"/>
      <c r="I12" s="122"/>
    </row>
    <row r="13" s="94" customFormat="1" ht="19.9" customHeight="1" spans="1:9">
      <c r="A13" s="103"/>
      <c r="B13" s="111" t="s">
        <v>109</v>
      </c>
      <c r="C13" s="107"/>
      <c r="D13" s="111" t="s">
        <v>115</v>
      </c>
      <c r="E13" s="107">
        <v>3922348.17</v>
      </c>
      <c r="F13" s="107">
        <v>3922348.17</v>
      </c>
      <c r="G13" s="107"/>
      <c r="H13" s="107"/>
      <c r="I13" s="122"/>
    </row>
    <row r="14" s="94" customFormat="1" ht="19.9" customHeight="1" spans="1:9">
      <c r="A14" s="103"/>
      <c r="B14" s="111" t="s">
        <v>116</v>
      </c>
      <c r="C14" s="107"/>
      <c r="D14" s="111" t="s">
        <v>117</v>
      </c>
      <c r="E14" s="107">
        <v>1495613.84</v>
      </c>
      <c r="F14" s="107">
        <v>1495613.84</v>
      </c>
      <c r="G14" s="107"/>
      <c r="H14" s="107"/>
      <c r="I14" s="122"/>
    </row>
    <row r="15" s="94" customFormat="1" ht="19.9" customHeight="1" spans="1:9">
      <c r="A15" s="103"/>
      <c r="B15" s="111" t="s">
        <v>116</v>
      </c>
      <c r="C15" s="107"/>
      <c r="D15" s="111" t="s">
        <v>118</v>
      </c>
      <c r="E15" s="107"/>
      <c r="F15" s="107"/>
      <c r="G15" s="107"/>
      <c r="H15" s="107"/>
      <c r="I15" s="122"/>
    </row>
    <row r="16" s="94" customFormat="1" ht="19.9" customHeight="1" spans="1:9">
      <c r="A16" s="103"/>
      <c r="B16" s="111" t="s">
        <v>116</v>
      </c>
      <c r="C16" s="107"/>
      <c r="D16" s="111" t="s">
        <v>119</v>
      </c>
      <c r="E16" s="107">
        <v>339794.48</v>
      </c>
      <c r="F16" s="107">
        <v>339794.48</v>
      </c>
      <c r="G16" s="107"/>
      <c r="H16" s="107"/>
      <c r="I16" s="122"/>
    </row>
    <row r="17" s="94" customFormat="1" ht="19.9" customHeight="1" spans="1:9">
      <c r="A17" s="103"/>
      <c r="B17" s="111" t="s">
        <v>116</v>
      </c>
      <c r="C17" s="107"/>
      <c r="D17" s="111" t="s">
        <v>120</v>
      </c>
      <c r="E17" s="107"/>
      <c r="F17" s="107"/>
      <c r="G17" s="107"/>
      <c r="H17" s="107"/>
      <c r="I17" s="122"/>
    </row>
    <row r="18" s="94" customFormat="1" ht="19.9" customHeight="1" spans="1:9">
      <c r="A18" s="103"/>
      <c r="B18" s="111" t="s">
        <v>116</v>
      </c>
      <c r="C18" s="107"/>
      <c r="D18" s="111" t="s">
        <v>121</v>
      </c>
      <c r="E18" s="107"/>
      <c r="F18" s="107"/>
      <c r="G18" s="107"/>
      <c r="H18" s="107"/>
      <c r="I18" s="122"/>
    </row>
    <row r="19" s="94" customFormat="1" ht="19.9" customHeight="1" spans="1:9">
      <c r="A19" s="103"/>
      <c r="B19" s="111" t="s">
        <v>116</v>
      </c>
      <c r="C19" s="107"/>
      <c r="D19" s="111" t="s">
        <v>122</v>
      </c>
      <c r="E19" s="107"/>
      <c r="F19" s="107"/>
      <c r="G19" s="107"/>
      <c r="H19" s="107"/>
      <c r="I19" s="122"/>
    </row>
    <row r="20" s="94" customFormat="1" ht="19.9" customHeight="1" spans="1:9">
      <c r="A20" s="103"/>
      <c r="B20" s="111" t="s">
        <v>116</v>
      </c>
      <c r="C20" s="107"/>
      <c r="D20" s="111" t="s">
        <v>123</v>
      </c>
      <c r="E20" s="107"/>
      <c r="F20" s="107"/>
      <c r="G20" s="107"/>
      <c r="H20" s="107"/>
      <c r="I20" s="122"/>
    </row>
    <row r="21" s="94" customFormat="1" ht="19.9" customHeight="1" spans="1:9">
      <c r="A21" s="103"/>
      <c r="B21" s="111" t="s">
        <v>116</v>
      </c>
      <c r="C21" s="107"/>
      <c r="D21" s="111" t="s">
        <v>124</v>
      </c>
      <c r="E21" s="107"/>
      <c r="F21" s="107"/>
      <c r="G21" s="107"/>
      <c r="H21" s="107"/>
      <c r="I21" s="122"/>
    </row>
    <row r="22" s="94" customFormat="1" ht="19.9" customHeight="1" spans="1:9">
      <c r="A22" s="103"/>
      <c r="B22" s="111" t="s">
        <v>116</v>
      </c>
      <c r="C22" s="107"/>
      <c r="D22" s="111" t="s">
        <v>125</v>
      </c>
      <c r="E22" s="107"/>
      <c r="F22" s="107"/>
      <c r="G22" s="107"/>
      <c r="H22" s="107"/>
      <c r="I22" s="122"/>
    </row>
    <row r="23" s="94" customFormat="1" ht="19.9" customHeight="1" spans="1:9">
      <c r="A23" s="103"/>
      <c r="B23" s="111" t="s">
        <v>116</v>
      </c>
      <c r="C23" s="107"/>
      <c r="D23" s="111" t="s">
        <v>126</v>
      </c>
      <c r="E23" s="107"/>
      <c r="F23" s="107"/>
      <c r="G23" s="107"/>
      <c r="H23" s="107"/>
      <c r="I23" s="122"/>
    </row>
    <row r="24" s="94" customFormat="1" ht="19.9" customHeight="1" spans="1:9">
      <c r="A24" s="103"/>
      <c r="B24" s="111" t="s">
        <v>116</v>
      </c>
      <c r="C24" s="107"/>
      <c r="D24" s="111" t="s">
        <v>127</v>
      </c>
      <c r="E24" s="107"/>
      <c r="F24" s="107"/>
      <c r="G24" s="107"/>
      <c r="H24" s="107"/>
      <c r="I24" s="122"/>
    </row>
    <row r="25" s="94" customFormat="1" ht="19.9" customHeight="1" spans="1:9">
      <c r="A25" s="103"/>
      <c r="B25" s="111" t="s">
        <v>116</v>
      </c>
      <c r="C25" s="107"/>
      <c r="D25" s="111" t="s">
        <v>128</v>
      </c>
      <c r="E25" s="107"/>
      <c r="F25" s="107"/>
      <c r="G25" s="107"/>
      <c r="H25" s="107"/>
      <c r="I25" s="122"/>
    </row>
    <row r="26" s="94" customFormat="1" ht="19.9" customHeight="1" spans="1:9">
      <c r="A26" s="103"/>
      <c r="B26" s="111" t="s">
        <v>116</v>
      </c>
      <c r="C26" s="107"/>
      <c r="D26" s="111" t="s">
        <v>129</v>
      </c>
      <c r="E26" s="107">
        <v>423177.96</v>
      </c>
      <c r="F26" s="107">
        <v>423177.96</v>
      </c>
      <c r="G26" s="107"/>
      <c r="H26" s="107"/>
      <c r="I26" s="122"/>
    </row>
    <row r="27" s="94" customFormat="1" ht="19.9" customHeight="1" spans="1:9">
      <c r="A27" s="103"/>
      <c r="B27" s="111" t="s">
        <v>116</v>
      </c>
      <c r="C27" s="107"/>
      <c r="D27" s="111" t="s">
        <v>130</v>
      </c>
      <c r="E27" s="107"/>
      <c r="F27" s="107"/>
      <c r="G27" s="107"/>
      <c r="H27" s="107"/>
      <c r="I27" s="122"/>
    </row>
    <row r="28" s="94" customFormat="1" ht="19.9" customHeight="1" spans="1:9">
      <c r="A28" s="103"/>
      <c r="B28" s="111" t="s">
        <v>116</v>
      </c>
      <c r="C28" s="107"/>
      <c r="D28" s="111" t="s">
        <v>131</v>
      </c>
      <c r="E28" s="107"/>
      <c r="F28" s="107"/>
      <c r="G28" s="107"/>
      <c r="H28" s="107"/>
      <c r="I28" s="122"/>
    </row>
    <row r="29" s="94" customFormat="1" ht="19.9" customHeight="1" spans="1:9">
      <c r="A29" s="103"/>
      <c r="B29" s="111" t="s">
        <v>116</v>
      </c>
      <c r="C29" s="107"/>
      <c r="D29" s="111" t="s">
        <v>132</v>
      </c>
      <c r="E29" s="107"/>
      <c r="F29" s="107"/>
      <c r="G29" s="107"/>
      <c r="H29" s="107"/>
      <c r="I29" s="122"/>
    </row>
    <row r="30" s="94" customFormat="1" ht="19.9" customHeight="1" spans="1:9">
      <c r="A30" s="103"/>
      <c r="B30" s="111" t="s">
        <v>116</v>
      </c>
      <c r="C30" s="107"/>
      <c r="D30" s="111" t="s">
        <v>133</v>
      </c>
      <c r="E30" s="107"/>
      <c r="F30" s="107"/>
      <c r="G30" s="107"/>
      <c r="H30" s="107"/>
      <c r="I30" s="122"/>
    </row>
    <row r="31" s="94" customFormat="1" ht="19.9" customHeight="1" spans="1:9">
      <c r="A31" s="103"/>
      <c r="B31" s="111" t="s">
        <v>116</v>
      </c>
      <c r="C31" s="107"/>
      <c r="D31" s="111" t="s">
        <v>134</v>
      </c>
      <c r="E31" s="107"/>
      <c r="F31" s="107"/>
      <c r="G31" s="107"/>
      <c r="H31" s="107"/>
      <c r="I31" s="122"/>
    </row>
    <row r="32" s="94" customFormat="1" ht="19.9" customHeight="1" spans="1:9">
      <c r="A32" s="103"/>
      <c r="B32" s="111" t="s">
        <v>116</v>
      </c>
      <c r="C32" s="107"/>
      <c r="D32" s="111" t="s">
        <v>135</v>
      </c>
      <c r="E32" s="107"/>
      <c r="F32" s="107"/>
      <c r="G32" s="107"/>
      <c r="H32" s="107"/>
      <c r="I32" s="122"/>
    </row>
    <row r="33" s="94" customFormat="1" ht="19.9" customHeight="1" spans="1:9">
      <c r="A33" s="103"/>
      <c r="B33" s="111" t="s">
        <v>116</v>
      </c>
      <c r="C33" s="107"/>
      <c r="D33" s="111" t="s">
        <v>136</v>
      </c>
      <c r="E33" s="107"/>
      <c r="F33" s="107"/>
      <c r="G33" s="107"/>
      <c r="H33" s="107"/>
      <c r="I33" s="122"/>
    </row>
    <row r="34" s="94" customFormat="1" ht="19.9" customHeight="1" spans="1:9">
      <c r="A34" s="103"/>
      <c r="B34" s="111" t="s">
        <v>116</v>
      </c>
      <c r="C34" s="107"/>
      <c r="D34" s="111" t="s">
        <v>137</v>
      </c>
      <c r="E34" s="107"/>
      <c r="F34" s="107"/>
      <c r="G34" s="107"/>
      <c r="H34" s="107"/>
      <c r="I34" s="122"/>
    </row>
    <row r="35" s="94" customFormat="1" ht="8.5" customHeight="1" spans="1:9">
      <c r="A35" s="144"/>
      <c r="B35" s="144"/>
      <c r="C35" s="144"/>
      <c r="D35" s="105"/>
      <c r="E35" s="144"/>
      <c r="F35" s="144"/>
      <c r="G35" s="144"/>
      <c r="H35" s="144"/>
      <c r="I35" s="11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tabSelected="1" workbookViewId="0">
      <pane ySplit="6" topLeftCell="A7" activePane="bottomLeft" state="frozen"/>
      <selection/>
      <selection pane="bottomLeft" activeCell="J11" sqref="J11"/>
    </sheetView>
  </sheetViews>
  <sheetFormatPr defaultColWidth="10" defaultRowHeight="13.5"/>
  <cols>
    <col min="1" max="1" width="1.53333333333333" style="75" customWidth="1"/>
    <col min="2" max="3" width="5.875" style="75" customWidth="1"/>
    <col min="4" max="4" width="11.625" style="75" customWidth="1"/>
    <col min="5" max="5" width="36.875" style="75" customWidth="1"/>
    <col min="6" max="6" width="5.875" style="75" customWidth="1"/>
    <col min="7" max="7" width="21.75" style="75" customWidth="1"/>
    <col min="8" max="8" width="18.75" style="75" customWidth="1"/>
    <col min="9" max="9" width="15.375" style="75" customWidth="1"/>
    <col min="10" max="10" width="14.125" style="75" customWidth="1"/>
    <col min="11" max="13" width="5.875" style="75" customWidth="1"/>
    <col min="14" max="16" width="7.25" style="75" customWidth="1"/>
    <col min="17" max="23" width="5.875" style="75" customWidth="1"/>
    <col min="24" max="26" width="7.25" style="75" customWidth="1"/>
    <col min="27" max="33" width="5.875" style="75" customWidth="1"/>
    <col min="34" max="39" width="7.25" style="75" customWidth="1"/>
    <col min="40" max="40" width="1.53333333333333" style="75" customWidth="1"/>
    <col min="41" max="42" width="9.76666666666667" style="75" customWidth="1"/>
    <col min="43" max="16384" width="10" style="75"/>
  </cols>
  <sheetData>
    <row r="1" ht="25" customHeight="1" spans="1:40">
      <c r="A1" s="124"/>
      <c r="B1" s="2"/>
      <c r="C1" s="2"/>
      <c r="D1" s="125"/>
      <c r="E1" s="125"/>
      <c r="F1" s="76"/>
      <c r="G1" s="76"/>
      <c r="H1" s="76"/>
      <c r="I1" s="125"/>
      <c r="J1" s="125"/>
      <c r="K1" s="76"/>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33" t="s">
        <v>138</v>
      </c>
      <c r="AN1" s="134"/>
    </row>
    <row r="2" ht="22.8" customHeight="1" spans="1:40">
      <c r="A2" s="76"/>
      <c r="B2" s="80" t="s">
        <v>139</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134"/>
    </row>
    <row r="3" ht="19.55" customHeight="1" spans="1:40">
      <c r="A3" s="81"/>
      <c r="B3" s="82" t="s">
        <v>5</v>
      </c>
      <c r="C3" s="82"/>
      <c r="D3" s="82"/>
      <c r="E3" s="82"/>
      <c r="F3" s="126"/>
      <c r="G3" s="81"/>
      <c r="H3" s="127"/>
      <c r="I3" s="126"/>
      <c r="J3" s="126"/>
      <c r="K3" s="132"/>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7" t="s">
        <v>6</v>
      </c>
      <c r="AM3" s="127"/>
      <c r="AN3" s="135"/>
    </row>
    <row r="4" ht="24.4" customHeight="1" spans="1:40">
      <c r="A4" s="79"/>
      <c r="B4" s="70" t="s">
        <v>9</v>
      </c>
      <c r="C4" s="70"/>
      <c r="D4" s="70"/>
      <c r="E4" s="70"/>
      <c r="F4" s="70" t="s">
        <v>140</v>
      </c>
      <c r="G4" s="70" t="s">
        <v>141</v>
      </c>
      <c r="H4" s="70"/>
      <c r="I4" s="70"/>
      <c r="J4" s="70"/>
      <c r="K4" s="70"/>
      <c r="L4" s="70"/>
      <c r="M4" s="70"/>
      <c r="N4" s="70"/>
      <c r="O4" s="70"/>
      <c r="P4" s="70"/>
      <c r="Q4" s="70" t="s">
        <v>142</v>
      </c>
      <c r="R4" s="70"/>
      <c r="S4" s="70"/>
      <c r="T4" s="70"/>
      <c r="U4" s="70"/>
      <c r="V4" s="70"/>
      <c r="W4" s="70"/>
      <c r="X4" s="70"/>
      <c r="Y4" s="70"/>
      <c r="Z4" s="70"/>
      <c r="AA4" s="70" t="s">
        <v>143</v>
      </c>
      <c r="AB4" s="70"/>
      <c r="AC4" s="70"/>
      <c r="AD4" s="70"/>
      <c r="AE4" s="70"/>
      <c r="AF4" s="70"/>
      <c r="AG4" s="70"/>
      <c r="AH4" s="70"/>
      <c r="AI4" s="70"/>
      <c r="AJ4" s="70"/>
      <c r="AK4" s="70"/>
      <c r="AL4" s="70"/>
      <c r="AM4" s="70"/>
      <c r="AN4" s="136"/>
    </row>
    <row r="5" ht="24.4" customHeight="1" spans="1:40">
      <c r="A5" s="79"/>
      <c r="B5" s="70" t="s">
        <v>79</v>
      </c>
      <c r="C5" s="70"/>
      <c r="D5" s="70" t="s">
        <v>70</v>
      </c>
      <c r="E5" s="70" t="s">
        <v>71</v>
      </c>
      <c r="F5" s="70"/>
      <c r="G5" s="70" t="s">
        <v>59</v>
      </c>
      <c r="H5" s="70" t="s">
        <v>144</v>
      </c>
      <c r="I5" s="70"/>
      <c r="J5" s="70"/>
      <c r="K5" s="70" t="s">
        <v>145</v>
      </c>
      <c r="L5" s="70"/>
      <c r="M5" s="70"/>
      <c r="N5" s="70" t="s">
        <v>146</v>
      </c>
      <c r="O5" s="70"/>
      <c r="P5" s="70"/>
      <c r="Q5" s="70" t="s">
        <v>59</v>
      </c>
      <c r="R5" s="70" t="s">
        <v>144</v>
      </c>
      <c r="S5" s="70"/>
      <c r="T5" s="70"/>
      <c r="U5" s="70" t="s">
        <v>145</v>
      </c>
      <c r="V5" s="70"/>
      <c r="W5" s="70"/>
      <c r="X5" s="70" t="s">
        <v>146</v>
      </c>
      <c r="Y5" s="70"/>
      <c r="Z5" s="70"/>
      <c r="AA5" s="70" t="s">
        <v>59</v>
      </c>
      <c r="AB5" s="70" t="s">
        <v>144</v>
      </c>
      <c r="AC5" s="70"/>
      <c r="AD5" s="70"/>
      <c r="AE5" s="70" t="s">
        <v>145</v>
      </c>
      <c r="AF5" s="70"/>
      <c r="AG5" s="70"/>
      <c r="AH5" s="70" t="s">
        <v>146</v>
      </c>
      <c r="AI5" s="70"/>
      <c r="AJ5" s="70"/>
      <c r="AK5" s="70" t="s">
        <v>147</v>
      </c>
      <c r="AL5" s="70"/>
      <c r="AM5" s="70"/>
      <c r="AN5" s="136"/>
    </row>
    <row r="6" ht="39" customHeight="1" spans="1:40">
      <c r="A6" s="77"/>
      <c r="B6" s="70" t="s">
        <v>80</v>
      </c>
      <c r="C6" s="70" t="s">
        <v>81</v>
      </c>
      <c r="D6" s="70"/>
      <c r="E6" s="70"/>
      <c r="F6" s="70"/>
      <c r="G6" s="70"/>
      <c r="H6" s="70" t="s">
        <v>148</v>
      </c>
      <c r="I6" s="70" t="s">
        <v>75</v>
      </c>
      <c r="J6" s="70" t="s">
        <v>76</v>
      </c>
      <c r="K6" s="70" t="s">
        <v>148</v>
      </c>
      <c r="L6" s="70" t="s">
        <v>75</v>
      </c>
      <c r="M6" s="70" t="s">
        <v>76</v>
      </c>
      <c r="N6" s="70" t="s">
        <v>148</v>
      </c>
      <c r="O6" s="70" t="s">
        <v>149</v>
      </c>
      <c r="P6" s="70" t="s">
        <v>150</v>
      </c>
      <c r="Q6" s="70"/>
      <c r="R6" s="70" t="s">
        <v>148</v>
      </c>
      <c r="S6" s="70" t="s">
        <v>75</v>
      </c>
      <c r="T6" s="70" t="s">
        <v>76</v>
      </c>
      <c r="U6" s="70" t="s">
        <v>148</v>
      </c>
      <c r="V6" s="70" t="s">
        <v>75</v>
      </c>
      <c r="W6" s="70" t="s">
        <v>76</v>
      </c>
      <c r="X6" s="70" t="s">
        <v>148</v>
      </c>
      <c r="Y6" s="70" t="s">
        <v>149</v>
      </c>
      <c r="Z6" s="70" t="s">
        <v>150</v>
      </c>
      <c r="AA6" s="70"/>
      <c r="AB6" s="70" t="s">
        <v>148</v>
      </c>
      <c r="AC6" s="70" t="s">
        <v>75</v>
      </c>
      <c r="AD6" s="70" t="s">
        <v>76</v>
      </c>
      <c r="AE6" s="70" t="s">
        <v>148</v>
      </c>
      <c r="AF6" s="70" t="s">
        <v>75</v>
      </c>
      <c r="AG6" s="70" t="s">
        <v>76</v>
      </c>
      <c r="AH6" s="70" t="s">
        <v>148</v>
      </c>
      <c r="AI6" s="70" t="s">
        <v>149</v>
      </c>
      <c r="AJ6" s="70" t="s">
        <v>150</v>
      </c>
      <c r="AK6" s="70" t="s">
        <v>148</v>
      </c>
      <c r="AL6" s="70" t="s">
        <v>149</v>
      </c>
      <c r="AM6" s="70" t="s">
        <v>150</v>
      </c>
      <c r="AN6" s="136"/>
    </row>
    <row r="7" ht="22.8" customHeight="1" spans="1:40">
      <c r="A7" s="79"/>
      <c r="B7" s="54"/>
      <c r="C7" s="54"/>
      <c r="D7" s="54"/>
      <c r="E7" s="54" t="s">
        <v>72</v>
      </c>
      <c r="F7" s="57"/>
      <c r="G7" s="57">
        <v>6180934.45</v>
      </c>
      <c r="H7" s="57">
        <v>6180934.45</v>
      </c>
      <c r="I7" s="57">
        <v>6160934.45</v>
      </c>
      <c r="J7" s="57">
        <f>SUM(J8+J20+J34)</f>
        <v>20000</v>
      </c>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136"/>
    </row>
    <row r="8" s="75" customFormat="1" ht="22.8" customHeight="1" spans="1:40">
      <c r="A8" s="79"/>
      <c r="B8" s="59"/>
      <c r="C8" s="59"/>
      <c r="D8" s="72">
        <v>205002</v>
      </c>
      <c r="E8" s="128" t="s">
        <v>151</v>
      </c>
      <c r="F8" s="60"/>
      <c r="G8" s="60">
        <v>6180934.45</v>
      </c>
      <c r="H8" s="60">
        <f>SUM(I8:J8)</f>
        <v>6180934.45</v>
      </c>
      <c r="I8" s="60">
        <f>SUM(I9+I21+I35)</f>
        <v>6160934.45</v>
      </c>
      <c r="J8" s="60">
        <f>SUM(J9+J21+J35)</f>
        <v>20000</v>
      </c>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136"/>
    </row>
    <row r="9" s="75" customFormat="1" ht="22.8" customHeight="1" spans="1:40">
      <c r="A9" s="79"/>
      <c r="B9" s="72" t="s">
        <v>152</v>
      </c>
      <c r="C9" s="72" t="s">
        <v>23</v>
      </c>
      <c r="D9" s="72">
        <v>205002</v>
      </c>
      <c r="E9" s="128" t="s">
        <v>153</v>
      </c>
      <c r="F9" s="60"/>
      <c r="G9" s="60">
        <f>SUM(G10:G12,G15:G20)</f>
        <v>4903063.49</v>
      </c>
      <c r="H9" s="60">
        <f t="shared" ref="H9:H38" si="0">SUM(I9:J9)</f>
        <v>4903063.49</v>
      </c>
      <c r="I9" s="60">
        <f>SUM(I10:I12,I15:I20)</f>
        <v>4903063.49</v>
      </c>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136"/>
    </row>
    <row r="10" s="75" customFormat="1" ht="22.8" customHeight="1" spans="1:40">
      <c r="A10" s="79"/>
      <c r="B10" s="72" t="s">
        <v>152</v>
      </c>
      <c r="C10" s="72" t="s">
        <v>83</v>
      </c>
      <c r="D10" s="72">
        <v>205002</v>
      </c>
      <c r="E10" s="128" t="s">
        <v>154</v>
      </c>
      <c r="F10" s="60"/>
      <c r="G10" s="60">
        <v>1249128</v>
      </c>
      <c r="H10" s="60">
        <f t="shared" si="0"/>
        <v>1249128</v>
      </c>
      <c r="I10" s="60">
        <v>1249128</v>
      </c>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136"/>
    </row>
    <row r="11" s="75" customFormat="1" ht="22.8" customHeight="1" spans="1:40">
      <c r="A11" s="79"/>
      <c r="B11" s="72" t="s">
        <v>152</v>
      </c>
      <c r="C11" s="72" t="s">
        <v>87</v>
      </c>
      <c r="D11" s="72">
        <v>205002</v>
      </c>
      <c r="E11" s="128" t="s">
        <v>155</v>
      </c>
      <c r="F11" s="60"/>
      <c r="G11" s="60">
        <v>191808</v>
      </c>
      <c r="H11" s="60">
        <f t="shared" si="0"/>
        <v>191808</v>
      </c>
      <c r="I11" s="60">
        <v>191808</v>
      </c>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136"/>
    </row>
    <row r="12" s="75" customFormat="1" ht="22.8" customHeight="1" spans="1:40">
      <c r="A12" s="79"/>
      <c r="B12" s="72" t="s">
        <v>152</v>
      </c>
      <c r="C12" s="72" t="s">
        <v>156</v>
      </c>
      <c r="D12" s="72">
        <v>205002</v>
      </c>
      <c r="E12" s="128" t="s">
        <v>157</v>
      </c>
      <c r="F12" s="60"/>
      <c r="G12" s="60">
        <v>2024593</v>
      </c>
      <c r="H12" s="60">
        <f t="shared" si="0"/>
        <v>2024593</v>
      </c>
      <c r="I12" s="60">
        <v>2024593</v>
      </c>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136"/>
    </row>
    <row r="13" s="75" customFormat="1" ht="22.8" customHeight="1" spans="1:40">
      <c r="A13" s="79"/>
      <c r="B13" s="72" t="s">
        <v>152</v>
      </c>
      <c r="C13" s="72" t="s">
        <v>156</v>
      </c>
      <c r="D13" s="72">
        <v>205002</v>
      </c>
      <c r="E13" s="128" t="s">
        <v>158</v>
      </c>
      <c r="F13" s="60"/>
      <c r="G13" s="60">
        <v>1726140</v>
      </c>
      <c r="H13" s="60">
        <f t="shared" si="0"/>
        <v>1726140</v>
      </c>
      <c r="I13" s="60">
        <v>1726140</v>
      </c>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136"/>
    </row>
    <row r="14" s="75" customFormat="1" ht="22.8" customHeight="1" spans="1:40">
      <c r="A14" s="79"/>
      <c r="B14" s="72" t="s">
        <v>152</v>
      </c>
      <c r="C14" s="72" t="s">
        <v>156</v>
      </c>
      <c r="D14" s="72">
        <v>205002</v>
      </c>
      <c r="E14" s="128" t="s">
        <v>159</v>
      </c>
      <c r="F14" s="60"/>
      <c r="G14" s="60">
        <v>298453</v>
      </c>
      <c r="H14" s="60">
        <f t="shared" si="0"/>
        <v>298453</v>
      </c>
      <c r="I14" s="60">
        <v>298453</v>
      </c>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136"/>
    </row>
    <row r="15" s="75" customFormat="1" ht="22.8" customHeight="1" spans="1:40">
      <c r="A15" s="79"/>
      <c r="B15" s="72" t="s">
        <v>152</v>
      </c>
      <c r="C15" s="72" t="s">
        <v>160</v>
      </c>
      <c r="D15" s="72">
        <v>205002</v>
      </c>
      <c r="E15" s="128" t="s">
        <v>161</v>
      </c>
      <c r="F15" s="60"/>
      <c r="G15" s="60">
        <v>564237.28</v>
      </c>
      <c r="H15" s="60">
        <f t="shared" si="0"/>
        <v>564237.28</v>
      </c>
      <c r="I15" s="60">
        <v>564237.28</v>
      </c>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136"/>
    </row>
    <row r="16" s="75" customFormat="1" ht="22.8" customHeight="1" spans="1:40">
      <c r="A16" s="79"/>
      <c r="B16" s="72" t="s">
        <v>152</v>
      </c>
      <c r="C16" s="72" t="s">
        <v>162</v>
      </c>
      <c r="D16" s="72">
        <v>205002</v>
      </c>
      <c r="E16" s="128" t="s">
        <v>163</v>
      </c>
      <c r="F16" s="60"/>
      <c r="G16" s="60">
        <v>271539.19</v>
      </c>
      <c r="H16" s="60">
        <f t="shared" si="0"/>
        <v>271539.19</v>
      </c>
      <c r="I16" s="60">
        <v>271539.19</v>
      </c>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136"/>
    </row>
    <row r="17" s="75" customFormat="1" ht="22.8" customHeight="1" spans="1:40">
      <c r="A17" s="79"/>
      <c r="B17" s="72" t="s">
        <v>152</v>
      </c>
      <c r="C17" s="72" t="s">
        <v>92</v>
      </c>
      <c r="D17" s="72">
        <v>205002</v>
      </c>
      <c r="E17" s="128" t="s">
        <v>164</v>
      </c>
      <c r="F17" s="60"/>
      <c r="G17" s="60">
        <v>68255.29</v>
      </c>
      <c r="H17" s="60">
        <f t="shared" si="0"/>
        <v>68255.29</v>
      </c>
      <c r="I17" s="60">
        <v>68255.29</v>
      </c>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136"/>
    </row>
    <row r="18" s="75" customFormat="1" ht="22.8" customHeight="1" spans="1:40">
      <c r="A18" s="129"/>
      <c r="B18" s="72" t="s">
        <v>152</v>
      </c>
      <c r="C18" s="72" t="s">
        <v>165</v>
      </c>
      <c r="D18" s="72">
        <v>205002</v>
      </c>
      <c r="E18" s="128" t="s">
        <v>166</v>
      </c>
      <c r="F18" s="130"/>
      <c r="G18" s="60">
        <v>49370.77</v>
      </c>
      <c r="H18" s="60">
        <f t="shared" si="0"/>
        <v>49370.77</v>
      </c>
      <c r="I18" s="60">
        <v>49370.77</v>
      </c>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05"/>
    </row>
    <row r="19" s="75" customFormat="1" ht="22.8" customHeight="1" spans="2:39">
      <c r="B19" s="72" t="s">
        <v>152</v>
      </c>
      <c r="C19" s="72" t="s">
        <v>167</v>
      </c>
      <c r="D19" s="72">
        <v>205002</v>
      </c>
      <c r="E19" s="128" t="s">
        <v>168</v>
      </c>
      <c r="F19" s="131"/>
      <c r="G19" s="60">
        <v>423177.96</v>
      </c>
      <c r="H19" s="60">
        <f t="shared" si="0"/>
        <v>423177.96</v>
      </c>
      <c r="I19" s="60">
        <v>423177.96</v>
      </c>
      <c r="J19" s="60"/>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row>
    <row r="20" s="75" customFormat="1" ht="22.8" customHeight="1" spans="2:39">
      <c r="B20" s="72" t="s">
        <v>152</v>
      </c>
      <c r="C20" s="72" t="s">
        <v>169</v>
      </c>
      <c r="D20" s="72">
        <v>205002</v>
      </c>
      <c r="E20" s="128" t="s">
        <v>170</v>
      </c>
      <c r="F20" s="131"/>
      <c r="G20" s="60">
        <v>60954</v>
      </c>
      <c r="H20" s="60">
        <f t="shared" si="0"/>
        <v>60954</v>
      </c>
      <c r="I20" s="60">
        <v>60954</v>
      </c>
      <c r="J20" s="60"/>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row>
    <row r="21" s="75" customFormat="1" ht="22.8" customHeight="1" spans="2:39">
      <c r="B21" s="72" t="s">
        <v>171</v>
      </c>
      <c r="C21" s="72" t="s">
        <v>23</v>
      </c>
      <c r="D21" s="72">
        <v>205002</v>
      </c>
      <c r="E21" s="128" t="s">
        <v>172</v>
      </c>
      <c r="F21" s="131"/>
      <c r="G21" s="60">
        <v>427052.12</v>
      </c>
      <c r="H21" s="60">
        <f t="shared" si="0"/>
        <v>427052.12</v>
      </c>
      <c r="I21" s="60">
        <f>SUM(I22:I34)</f>
        <v>407052.12</v>
      </c>
      <c r="J21" s="60">
        <f>SUM(J25:J29)</f>
        <v>20000</v>
      </c>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row>
    <row r="22" s="75" customFormat="1" ht="22.8" customHeight="1" spans="2:39">
      <c r="B22" s="72" t="s">
        <v>171</v>
      </c>
      <c r="C22" s="72" t="s">
        <v>83</v>
      </c>
      <c r="D22" s="72">
        <v>205002</v>
      </c>
      <c r="E22" s="128" t="s">
        <v>173</v>
      </c>
      <c r="F22" s="131"/>
      <c r="G22" s="60">
        <v>10340</v>
      </c>
      <c r="H22" s="60">
        <f t="shared" si="0"/>
        <v>10340</v>
      </c>
      <c r="I22" s="60">
        <v>10340</v>
      </c>
      <c r="J22" s="60"/>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row>
    <row r="23" s="75" customFormat="1" ht="22.8" customHeight="1" spans="2:39">
      <c r="B23" s="72" t="s">
        <v>171</v>
      </c>
      <c r="C23" s="72" t="s">
        <v>86</v>
      </c>
      <c r="D23" s="72">
        <v>205002</v>
      </c>
      <c r="E23" s="128" t="s">
        <v>174</v>
      </c>
      <c r="F23" s="131"/>
      <c r="G23" s="60">
        <v>60000</v>
      </c>
      <c r="H23" s="60">
        <f t="shared" si="0"/>
        <v>60000</v>
      </c>
      <c r="I23" s="60">
        <v>60000</v>
      </c>
      <c r="J23" s="60"/>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row>
    <row r="24" s="75" customFormat="1" ht="22.8" customHeight="1" spans="2:39">
      <c r="B24" s="72" t="s">
        <v>171</v>
      </c>
      <c r="C24" s="72" t="s">
        <v>156</v>
      </c>
      <c r="D24" s="72">
        <v>205002</v>
      </c>
      <c r="E24" s="128" t="s">
        <v>175</v>
      </c>
      <c r="F24" s="131"/>
      <c r="G24" s="60">
        <v>5200</v>
      </c>
      <c r="H24" s="60">
        <f t="shared" si="0"/>
        <v>5200</v>
      </c>
      <c r="I24" s="60">
        <v>5200</v>
      </c>
      <c r="J24" s="60"/>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row>
    <row r="25" s="75" customFormat="1" ht="22.8" customHeight="1" spans="2:39">
      <c r="B25" s="72" t="s">
        <v>171</v>
      </c>
      <c r="C25" s="72" t="s">
        <v>92</v>
      </c>
      <c r="D25" s="72">
        <v>205002</v>
      </c>
      <c r="E25" s="128" t="s">
        <v>176</v>
      </c>
      <c r="F25" s="131"/>
      <c r="G25" s="60">
        <v>65800</v>
      </c>
      <c r="H25" s="60">
        <f t="shared" si="0"/>
        <v>65800</v>
      </c>
      <c r="I25" s="60">
        <v>65000</v>
      </c>
      <c r="J25" s="60">
        <v>800</v>
      </c>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row>
    <row r="26" s="75" customFormat="1" ht="22.8" customHeight="1" spans="2:39">
      <c r="B26" s="72" t="s">
        <v>171</v>
      </c>
      <c r="C26" s="72" t="s">
        <v>177</v>
      </c>
      <c r="D26" s="72">
        <v>205002</v>
      </c>
      <c r="E26" s="128" t="s">
        <v>178</v>
      </c>
      <c r="F26" s="131"/>
      <c r="G26" s="60">
        <v>1680</v>
      </c>
      <c r="H26" s="60">
        <f t="shared" si="0"/>
        <v>1680</v>
      </c>
      <c r="I26" s="60">
        <v>1680</v>
      </c>
      <c r="J26" s="60"/>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row>
    <row r="27" s="75" customFormat="1" ht="22.8" customHeight="1" spans="2:39">
      <c r="B27" s="72" t="s">
        <v>171</v>
      </c>
      <c r="C27" s="72" t="s">
        <v>179</v>
      </c>
      <c r="D27" s="72">
        <v>205002</v>
      </c>
      <c r="E27" s="128" t="s">
        <v>180</v>
      </c>
      <c r="F27" s="131"/>
      <c r="G27" s="60">
        <v>3360</v>
      </c>
      <c r="H27" s="60">
        <f t="shared" si="0"/>
        <v>3360</v>
      </c>
      <c r="I27" s="60">
        <v>3360</v>
      </c>
      <c r="J27" s="60"/>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row>
    <row r="28" s="75" customFormat="1" ht="22.8" customHeight="1" spans="2:39">
      <c r="B28" s="72" t="s">
        <v>171</v>
      </c>
      <c r="C28" s="72" t="s">
        <v>181</v>
      </c>
      <c r="D28" s="72">
        <v>205002</v>
      </c>
      <c r="E28" s="128" t="s">
        <v>182</v>
      </c>
      <c r="F28" s="131"/>
      <c r="G28" s="60">
        <v>5117.4</v>
      </c>
      <c r="H28" s="60">
        <f t="shared" si="0"/>
        <v>5117.4</v>
      </c>
      <c r="I28" s="60">
        <v>5117.4</v>
      </c>
      <c r="J28" s="60"/>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row>
    <row r="29" s="75" customFormat="1" ht="22.8" customHeight="1" spans="2:39">
      <c r="B29" s="72" t="s">
        <v>171</v>
      </c>
      <c r="C29" s="72" t="s">
        <v>183</v>
      </c>
      <c r="D29" s="72">
        <v>205002</v>
      </c>
      <c r="E29" s="128" t="s">
        <v>184</v>
      </c>
      <c r="F29" s="131"/>
      <c r="G29" s="60">
        <f>SUM(H29:I29)</f>
        <v>19200</v>
      </c>
      <c r="H29" s="60">
        <f t="shared" si="0"/>
        <v>19200</v>
      </c>
      <c r="I29" s="60"/>
      <c r="J29" s="60">
        <v>19200</v>
      </c>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row>
    <row r="30" s="75" customFormat="1" ht="22.8" customHeight="1" spans="2:39">
      <c r="B30" s="72" t="s">
        <v>171</v>
      </c>
      <c r="C30" s="72" t="s">
        <v>185</v>
      </c>
      <c r="D30" s="72">
        <v>205002</v>
      </c>
      <c r="E30" s="128" t="s">
        <v>186</v>
      </c>
      <c r="F30" s="131"/>
      <c r="G30" s="60">
        <v>15260</v>
      </c>
      <c r="H30" s="60">
        <f t="shared" si="0"/>
        <v>15260</v>
      </c>
      <c r="I30" s="60">
        <v>15260</v>
      </c>
      <c r="J30" s="60"/>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row>
    <row r="31" s="75" customFormat="1" ht="22.8" customHeight="1" spans="2:39">
      <c r="B31" s="72" t="s">
        <v>171</v>
      </c>
      <c r="C31" s="72" t="s">
        <v>187</v>
      </c>
      <c r="D31" s="72">
        <v>205002</v>
      </c>
      <c r="E31" s="128" t="s">
        <v>188</v>
      </c>
      <c r="F31" s="131"/>
      <c r="G31" s="60">
        <v>69312.98</v>
      </c>
      <c r="H31" s="60">
        <f t="shared" si="0"/>
        <v>69312.98</v>
      </c>
      <c r="I31" s="60">
        <v>69312.98</v>
      </c>
      <c r="J31" s="60"/>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row>
    <row r="32" s="75" customFormat="1" ht="22.8" customHeight="1" spans="2:39">
      <c r="B32" s="72" t="s">
        <v>171</v>
      </c>
      <c r="C32" s="72" t="s">
        <v>189</v>
      </c>
      <c r="D32" s="72">
        <v>205002</v>
      </c>
      <c r="E32" s="128" t="s">
        <v>190</v>
      </c>
      <c r="F32" s="131"/>
      <c r="G32" s="60">
        <v>51873.84</v>
      </c>
      <c r="H32" s="60">
        <f t="shared" si="0"/>
        <v>51873.84</v>
      </c>
      <c r="I32" s="60">
        <v>51873.84</v>
      </c>
      <c r="J32" s="60"/>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row>
    <row r="33" s="75" customFormat="1" ht="22.8" customHeight="1" spans="2:39">
      <c r="B33" s="72" t="s">
        <v>171</v>
      </c>
      <c r="C33" s="72" t="s">
        <v>191</v>
      </c>
      <c r="D33" s="72">
        <v>205002</v>
      </c>
      <c r="E33" s="128" t="s">
        <v>192</v>
      </c>
      <c r="F33" s="131"/>
      <c r="G33" s="60">
        <v>11340</v>
      </c>
      <c r="H33" s="60">
        <f t="shared" si="0"/>
        <v>11340</v>
      </c>
      <c r="I33" s="60">
        <v>11340</v>
      </c>
      <c r="J33" s="6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row>
    <row r="34" s="75" customFormat="1" ht="22.8" customHeight="1" spans="2:39">
      <c r="B34" s="72" t="s">
        <v>171</v>
      </c>
      <c r="C34" s="72" t="s">
        <v>169</v>
      </c>
      <c r="D34" s="72">
        <v>205002</v>
      </c>
      <c r="E34" s="128" t="s">
        <v>193</v>
      </c>
      <c r="F34" s="131"/>
      <c r="G34" s="60">
        <v>108567.9</v>
      </c>
      <c r="H34" s="60">
        <f t="shared" si="0"/>
        <v>108567.9</v>
      </c>
      <c r="I34" s="60">
        <v>108567.9</v>
      </c>
      <c r="J34" s="6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row>
    <row r="35" s="75" customFormat="1" ht="22.8" customHeight="1" spans="2:39">
      <c r="B35" s="72" t="s">
        <v>194</v>
      </c>
      <c r="C35" s="72" t="s">
        <v>23</v>
      </c>
      <c r="D35" s="72">
        <v>205002</v>
      </c>
      <c r="E35" s="128" t="s">
        <v>195</v>
      </c>
      <c r="F35" s="131"/>
      <c r="G35" s="60">
        <f>SUM(G36:G38)</f>
        <v>850818.84</v>
      </c>
      <c r="H35" s="60">
        <f t="shared" si="0"/>
        <v>850818.84</v>
      </c>
      <c r="I35" s="60">
        <f>SUM(I36:I38)</f>
        <v>850818.84</v>
      </c>
      <c r="J35" s="6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75" customFormat="1" ht="22.8" customHeight="1" spans="2:39">
      <c r="B36" s="72" t="s">
        <v>194</v>
      </c>
      <c r="C36" s="72" t="s">
        <v>86</v>
      </c>
      <c r="D36" s="72">
        <v>205002</v>
      </c>
      <c r="E36" s="128" t="s">
        <v>196</v>
      </c>
      <c r="F36" s="131"/>
      <c r="G36" s="60">
        <v>782658.4</v>
      </c>
      <c r="H36" s="60">
        <f t="shared" si="0"/>
        <v>782658.4</v>
      </c>
      <c r="I36" s="60">
        <v>782658.4</v>
      </c>
      <c r="J36" s="60"/>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row>
    <row r="37" s="75" customFormat="1" ht="22.8" customHeight="1" spans="2:39">
      <c r="B37" s="72" t="s">
        <v>194</v>
      </c>
      <c r="C37" s="72" t="s">
        <v>156</v>
      </c>
      <c r="D37" s="72">
        <v>205002</v>
      </c>
      <c r="E37" s="128" t="s">
        <v>197</v>
      </c>
      <c r="F37" s="131"/>
      <c r="G37" s="60">
        <v>68040.44</v>
      </c>
      <c r="H37" s="60">
        <f t="shared" si="0"/>
        <v>68040.44</v>
      </c>
      <c r="I37" s="60">
        <v>68040.44</v>
      </c>
      <c r="J37" s="60"/>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row>
    <row r="38" s="75" customFormat="1" ht="22.8" customHeight="1" spans="2:39">
      <c r="B38" s="72" t="s">
        <v>194</v>
      </c>
      <c r="C38" s="72" t="s">
        <v>198</v>
      </c>
      <c r="D38" s="72">
        <v>205002</v>
      </c>
      <c r="E38" s="128" t="s">
        <v>199</v>
      </c>
      <c r="F38" s="131"/>
      <c r="G38" s="60">
        <v>120</v>
      </c>
      <c r="H38" s="60">
        <f t="shared" si="0"/>
        <v>120</v>
      </c>
      <c r="I38" s="60">
        <v>120</v>
      </c>
      <c r="J38" s="60"/>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G9" sqref="G9:G14"/>
    </sheetView>
  </sheetViews>
  <sheetFormatPr defaultColWidth="10" defaultRowHeight="13.5"/>
  <cols>
    <col min="1" max="1" width="1.53333333333333" style="94" customWidth="1"/>
    <col min="2" max="4" width="6.15" style="94" customWidth="1"/>
    <col min="5" max="5" width="16.825" style="94" customWidth="1"/>
    <col min="6" max="6" width="41.0333333333333" style="94" customWidth="1"/>
    <col min="7" max="7" width="16.4083333333333" style="94" customWidth="1"/>
    <col min="8" max="8" width="16.625" style="94" customWidth="1"/>
    <col min="9" max="9" width="16.4083333333333" style="94" customWidth="1"/>
    <col min="10" max="10" width="1.53333333333333" style="94" customWidth="1"/>
    <col min="11" max="11" width="9.76666666666667" style="94" customWidth="1"/>
    <col min="12" max="16384" width="10" style="94"/>
  </cols>
  <sheetData>
    <row r="1" s="94" customFormat="1" ht="14.3" customHeight="1" spans="1:10">
      <c r="A1" s="97"/>
      <c r="B1" s="95"/>
      <c r="C1" s="95"/>
      <c r="D1" s="95"/>
      <c r="E1" s="96"/>
      <c r="F1" s="96"/>
      <c r="G1" s="116" t="s">
        <v>200</v>
      </c>
      <c r="H1" s="116"/>
      <c r="I1" s="116"/>
      <c r="J1" s="121"/>
    </row>
    <row r="2" s="94" customFormat="1" ht="19.9" customHeight="1" spans="1:10">
      <c r="A2" s="97"/>
      <c r="B2" s="99" t="s">
        <v>201</v>
      </c>
      <c r="C2" s="99"/>
      <c r="D2" s="99"/>
      <c r="E2" s="99"/>
      <c r="F2" s="99"/>
      <c r="G2" s="99"/>
      <c r="H2" s="99"/>
      <c r="I2" s="99"/>
      <c r="J2" s="121" t="s">
        <v>3</v>
      </c>
    </row>
    <row r="3" s="94" customFormat="1" ht="17.05" customHeight="1" spans="1:10">
      <c r="A3" s="100"/>
      <c r="B3" s="101" t="s">
        <v>5</v>
      </c>
      <c r="C3" s="101"/>
      <c r="D3" s="101"/>
      <c r="E3" s="101"/>
      <c r="F3" s="101"/>
      <c r="G3" s="100"/>
      <c r="H3" s="117"/>
      <c r="I3" s="102" t="s">
        <v>6</v>
      </c>
      <c r="J3" s="121"/>
    </row>
    <row r="4" s="94" customFormat="1" ht="21.35" customHeight="1" spans="1:10">
      <c r="A4" s="105"/>
      <c r="B4" s="104" t="s">
        <v>9</v>
      </c>
      <c r="C4" s="104"/>
      <c r="D4" s="104"/>
      <c r="E4" s="104"/>
      <c r="F4" s="104"/>
      <c r="G4" s="104" t="s">
        <v>59</v>
      </c>
      <c r="H4" s="118" t="s">
        <v>202</v>
      </c>
      <c r="I4" s="118" t="s">
        <v>143</v>
      </c>
      <c r="J4" s="114"/>
    </row>
    <row r="5" s="94" customFormat="1" ht="21.35" customHeight="1" spans="1:10">
      <c r="A5" s="105"/>
      <c r="B5" s="104" t="s">
        <v>79</v>
      </c>
      <c r="C5" s="104"/>
      <c r="D5" s="104"/>
      <c r="E5" s="104" t="s">
        <v>70</v>
      </c>
      <c r="F5" s="104" t="s">
        <v>71</v>
      </c>
      <c r="G5" s="104"/>
      <c r="H5" s="118"/>
      <c r="I5" s="118"/>
      <c r="J5" s="114"/>
    </row>
    <row r="6" s="94" customFormat="1" ht="21.35" customHeight="1" spans="1:10">
      <c r="A6" s="119"/>
      <c r="B6" s="104" t="s">
        <v>80</v>
      </c>
      <c r="C6" s="104" t="s">
        <v>81</v>
      </c>
      <c r="D6" s="104" t="s">
        <v>82</v>
      </c>
      <c r="E6" s="104"/>
      <c r="F6" s="104"/>
      <c r="G6" s="104"/>
      <c r="H6" s="118"/>
      <c r="I6" s="118"/>
      <c r="J6" s="122"/>
    </row>
    <row r="7" s="94" customFormat="1" ht="19.9" customHeight="1" spans="1:10">
      <c r="A7" s="120"/>
      <c r="B7" s="104"/>
      <c r="C7" s="104"/>
      <c r="D7" s="104"/>
      <c r="E7" s="104"/>
      <c r="F7" s="104" t="s">
        <v>72</v>
      </c>
      <c r="G7" s="106">
        <v>6180934.45</v>
      </c>
      <c r="H7" s="106">
        <v>6180934.45</v>
      </c>
      <c r="I7" s="106"/>
      <c r="J7" s="123"/>
    </row>
    <row r="8" s="94" customFormat="1" ht="19.9" customHeight="1" spans="1:10">
      <c r="A8" s="119"/>
      <c r="B8" s="72"/>
      <c r="C8" s="72"/>
      <c r="D8" s="72"/>
      <c r="E8" s="72">
        <v>205002</v>
      </c>
      <c r="F8" s="73" t="s">
        <v>0</v>
      </c>
      <c r="G8" s="107">
        <v>6180934.45</v>
      </c>
      <c r="H8" s="107">
        <v>6180934.45</v>
      </c>
      <c r="I8" s="107"/>
      <c r="J8" s="121"/>
    </row>
    <row r="9" s="94" customFormat="1" ht="19.9" customHeight="1" spans="1:10">
      <c r="A9" s="119"/>
      <c r="B9" s="72" t="s">
        <v>203</v>
      </c>
      <c r="C9" s="72" t="s">
        <v>83</v>
      </c>
      <c r="D9" s="90" t="s">
        <v>84</v>
      </c>
      <c r="E9" s="72">
        <v>205002</v>
      </c>
      <c r="F9" s="73" t="s">
        <v>85</v>
      </c>
      <c r="G9" s="107">
        <v>3922348.17</v>
      </c>
      <c r="H9" s="107">
        <v>3922348.17</v>
      </c>
      <c r="I9" s="107"/>
      <c r="J9" s="121"/>
    </row>
    <row r="10" s="94" customFormat="1" ht="19.9" customHeight="1" spans="1:10">
      <c r="A10" s="119"/>
      <c r="B10" s="72" t="s">
        <v>89</v>
      </c>
      <c r="C10" s="72" t="s">
        <v>86</v>
      </c>
      <c r="D10" s="72" t="s">
        <v>87</v>
      </c>
      <c r="E10" s="72">
        <v>205002</v>
      </c>
      <c r="F10" s="73" t="s">
        <v>204</v>
      </c>
      <c r="G10" s="107">
        <v>931376.56</v>
      </c>
      <c r="H10" s="107">
        <v>931376.56</v>
      </c>
      <c r="I10" s="107"/>
      <c r="J10" s="122"/>
    </row>
    <row r="11" s="94" customFormat="1" ht="19.9" customHeight="1" spans="1:10">
      <c r="A11" s="119"/>
      <c r="B11" s="72" t="s">
        <v>89</v>
      </c>
      <c r="C11" s="72" t="s">
        <v>86</v>
      </c>
      <c r="D11" s="72" t="s">
        <v>86</v>
      </c>
      <c r="E11" s="72">
        <v>205002</v>
      </c>
      <c r="F11" s="73" t="s">
        <v>90</v>
      </c>
      <c r="G11" s="107">
        <v>564237.28</v>
      </c>
      <c r="H11" s="107">
        <v>564237.28</v>
      </c>
      <c r="I11" s="107"/>
      <c r="J11" s="122"/>
    </row>
    <row r="12" s="94" customFormat="1" ht="19.9" customHeight="1" spans="1:10">
      <c r="A12" s="119"/>
      <c r="B12" s="72" t="s">
        <v>91</v>
      </c>
      <c r="C12" s="72" t="s">
        <v>92</v>
      </c>
      <c r="D12" s="72" t="s">
        <v>87</v>
      </c>
      <c r="E12" s="72">
        <v>205002</v>
      </c>
      <c r="F12" s="73" t="s">
        <v>93</v>
      </c>
      <c r="G12" s="107">
        <v>271539.19</v>
      </c>
      <c r="H12" s="107">
        <v>271539.19</v>
      </c>
      <c r="I12" s="107"/>
      <c r="J12" s="122"/>
    </row>
    <row r="13" s="94" customFormat="1" ht="19.9" customHeight="1" spans="1:10">
      <c r="A13" s="119"/>
      <c r="B13" s="72" t="s">
        <v>91</v>
      </c>
      <c r="C13" s="72" t="s">
        <v>92</v>
      </c>
      <c r="D13" s="72" t="s">
        <v>94</v>
      </c>
      <c r="E13" s="72">
        <v>205002</v>
      </c>
      <c r="F13" s="73" t="s">
        <v>95</v>
      </c>
      <c r="G13" s="107">
        <v>68255.29</v>
      </c>
      <c r="H13" s="107">
        <v>68255.29</v>
      </c>
      <c r="I13" s="107"/>
      <c r="J13" s="122"/>
    </row>
    <row r="14" s="94" customFormat="1" ht="19.9" customHeight="1" spans="1:10">
      <c r="A14" s="119"/>
      <c r="B14" s="72" t="s">
        <v>96</v>
      </c>
      <c r="C14" s="72" t="s">
        <v>87</v>
      </c>
      <c r="D14" s="72" t="s">
        <v>83</v>
      </c>
      <c r="E14" s="72">
        <v>205002</v>
      </c>
      <c r="F14" s="73" t="s">
        <v>97</v>
      </c>
      <c r="G14" s="107">
        <v>423177.96</v>
      </c>
      <c r="H14" s="107">
        <v>423177.96</v>
      </c>
      <c r="I14" s="107"/>
      <c r="J14" s="122"/>
    </row>
    <row r="15" s="94" customFormat="1" ht="19.9" customHeight="1" spans="1:10">
      <c r="A15" s="119"/>
      <c r="B15" s="110"/>
      <c r="C15" s="110"/>
      <c r="D15" s="110"/>
      <c r="E15" s="110"/>
      <c r="F15" s="111"/>
      <c r="G15" s="107"/>
      <c r="H15" s="107"/>
      <c r="I15" s="107"/>
      <c r="J15" s="122"/>
    </row>
    <row r="16" s="94" customFormat="1" ht="19.9" customHeight="1" spans="1:10">
      <c r="A16" s="119"/>
      <c r="B16" s="110"/>
      <c r="C16" s="110"/>
      <c r="D16" s="110"/>
      <c r="E16" s="110"/>
      <c r="F16" s="111"/>
      <c r="G16" s="107"/>
      <c r="H16" s="107"/>
      <c r="I16" s="107"/>
      <c r="J16" s="122"/>
    </row>
    <row r="17" s="94" customFormat="1" ht="19.9" customHeight="1" spans="1:10">
      <c r="A17" s="119"/>
      <c r="B17" s="110"/>
      <c r="C17" s="110"/>
      <c r="D17" s="110"/>
      <c r="E17" s="110"/>
      <c r="F17" s="111"/>
      <c r="G17" s="107"/>
      <c r="H17" s="107"/>
      <c r="I17" s="107"/>
      <c r="J17" s="122"/>
    </row>
    <row r="18" s="94" customFormat="1" ht="19.9" customHeight="1" spans="1:10">
      <c r="A18" s="119"/>
      <c r="B18" s="110"/>
      <c r="C18" s="110"/>
      <c r="D18" s="110"/>
      <c r="E18" s="110"/>
      <c r="F18" s="111"/>
      <c r="G18" s="107"/>
      <c r="H18" s="107"/>
      <c r="I18" s="107"/>
      <c r="J18" s="122"/>
    </row>
    <row r="19" s="94" customFormat="1" ht="19.9" customHeight="1" spans="1:10">
      <c r="A19" s="119"/>
      <c r="B19" s="110"/>
      <c r="C19" s="110"/>
      <c r="D19" s="110"/>
      <c r="E19" s="110"/>
      <c r="F19" s="111"/>
      <c r="G19" s="107"/>
      <c r="H19" s="107"/>
      <c r="I19" s="107"/>
      <c r="J19" s="122"/>
    </row>
    <row r="20" s="94" customFormat="1" ht="19.9" customHeight="1" spans="1:10">
      <c r="A20" s="119"/>
      <c r="B20" s="110"/>
      <c r="C20" s="110"/>
      <c r="D20" s="110"/>
      <c r="E20" s="110"/>
      <c r="F20" s="111"/>
      <c r="G20" s="107"/>
      <c r="H20" s="107"/>
      <c r="I20" s="107"/>
      <c r="J20" s="122"/>
    </row>
    <row r="21" s="94" customFormat="1" ht="19.9" customHeight="1" spans="1:10">
      <c r="A21" s="119"/>
      <c r="B21" s="110"/>
      <c r="C21" s="110"/>
      <c r="D21" s="110"/>
      <c r="E21" s="110"/>
      <c r="F21" s="111"/>
      <c r="G21" s="107"/>
      <c r="H21" s="107"/>
      <c r="I21" s="107"/>
      <c r="J21" s="122"/>
    </row>
    <row r="22" s="94" customFormat="1" ht="19.9" customHeight="1" spans="1:10">
      <c r="A22" s="119"/>
      <c r="B22" s="110"/>
      <c r="C22" s="110"/>
      <c r="D22" s="110"/>
      <c r="E22" s="110"/>
      <c r="F22" s="111"/>
      <c r="G22" s="107"/>
      <c r="H22" s="107"/>
      <c r="I22" s="107"/>
      <c r="J22" s="122"/>
    </row>
    <row r="23" s="94" customFormat="1" ht="19.9" customHeight="1" spans="1:10">
      <c r="A23" s="119"/>
      <c r="B23" s="110"/>
      <c r="C23" s="110"/>
      <c r="D23" s="110"/>
      <c r="E23" s="110"/>
      <c r="F23" s="111"/>
      <c r="G23" s="107"/>
      <c r="H23" s="107"/>
      <c r="I23" s="107"/>
      <c r="J23" s="122"/>
    </row>
    <row r="24" s="94" customFormat="1" ht="19.9" customHeight="1" spans="1:10">
      <c r="A24" s="119"/>
      <c r="B24" s="110"/>
      <c r="C24" s="110"/>
      <c r="D24" s="110"/>
      <c r="E24" s="110"/>
      <c r="F24" s="111"/>
      <c r="G24" s="107"/>
      <c r="H24" s="107"/>
      <c r="I24" s="107"/>
      <c r="J24" s="122"/>
    </row>
    <row r="25" s="94" customFormat="1" ht="19.9" customHeight="1" spans="1:10">
      <c r="A25" s="119"/>
      <c r="B25" s="110"/>
      <c r="C25" s="110"/>
      <c r="D25" s="110"/>
      <c r="E25" s="110"/>
      <c r="F25" s="111"/>
      <c r="G25" s="107"/>
      <c r="H25" s="107"/>
      <c r="I25" s="107"/>
      <c r="J25" s="122"/>
    </row>
    <row r="26" s="94" customFormat="1" ht="19.9" customHeight="1" spans="1:10">
      <c r="A26" s="119"/>
      <c r="B26" s="110"/>
      <c r="C26" s="110"/>
      <c r="D26" s="110"/>
      <c r="E26" s="110"/>
      <c r="F26" s="111"/>
      <c r="G26" s="107"/>
      <c r="H26" s="107"/>
      <c r="I26" s="107"/>
      <c r="J26" s="122"/>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G10" sqref="G10:G12"/>
    </sheetView>
  </sheetViews>
  <sheetFormatPr defaultColWidth="10" defaultRowHeight="13.5"/>
  <cols>
    <col min="1" max="1" width="1.53333333333333" style="94" customWidth="1"/>
    <col min="2" max="3" width="6.15" style="94" customWidth="1"/>
    <col min="4" max="4" width="16.4083333333333" style="94" customWidth="1"/>
    <col min="5" max="5" width="41.0333333333333" style="94" customWidth="1"/>
    <col min="6" max="8" width="16.4083333333333" style="94" customWidth="1"/>
    <col min="9" max="9" width="1.53333333333333" style="94" customWidth="1"/>
    <col min="10" max="16384" width="10" style="94"/>
  </cols>
  <sheetData>
    <row r="1" s="94" customFormat="1" ht="14.3" customHeight="1" spans="1:9">
      <c r="A1" s="95"/>
      <c r="B1" s="95"/>
      <c r="C1" s="95"/>
      <c r="D1" s="96"/>
      <c r="E1" s="96"/>
      <c r="F1" s="97"/>
      <c r="G1" s="97"/>
      <c r="H1" s="98" t="s">
        <v>205</v>
      </c>
      <c r="I1" s="114"/>
    </row>
    <row r="2" s="94" customFormat="1" ht="19.9" customHeight="1" spans="1:9">
      <c r="A2" s="97"/>
      <c r="B2" s="99" t="s">
        <v>206</v>
      </c>
      <c r="C2" s="99"/>
      <c r="D2" s="99"/>
      <c r="E2" s="99"/>
      <c r="F2" s="99"/>
      <c r="G2" s="99"/>
      <c r="H2" s="99"/>
      <c r="I2" s="114"/>
    </row>
    <row r="3" s="94" customFormat="1" ht="17.05" customHeight="1" spans="1:9">
      <c r="A3" s="100"/>
      <c r="B3" s="101" t="s">
        <v>5</v>
      </c>
      <c r="C3" s="101"/>
      <c r="D3" s="101"/>
      <c r="E3" s="101"/>
      <c r="G3" s="100"/>
      <c r="H3" s="102" t="s">
        <v>6</v>
      </c>
      <c r="I3" s="114"/>
    </row>
    <row r="4" s="94" customFormat="1" ht="21.35" customHeight="1" spans="1:9">
      <c r="A4" s="103"/>
      <c r="B4" s="104" t="s">
        <v>9</v>
      </c>
      <c r="C4" s="104"/>
      <c r="D4" s="104"/>
      <c r="E4" s="104"/>
      <c r="F4" s="104" t="s">
        <v>75</v>
      </c>
      <c r="G4" s="104"/>
      <c r="H4" s="104"/>
      <c r="I4" s="114"/>
    </row>
    <row r="5" s="94" customFormat="1" ht="21.35" customHeight="1" spans="1:9">
      <c r="A5" s="103"/>
      <c r="B5" s="104" t="s">
        <v>79</v>
      </c>
      <c r="C5" s="104"/>
      <c r="D5" s="104" t="s">
        <v>70</v>
      </c>
      <c r="E5" s="104" t="s">
        <v>71</v>
      </c>
      <c r="F5" s="104" t="s">
        <v>59</v>
      </c>
      <c r="G5" s="104" t="s">
        <v>207</v>
      </c>
      <c r="H5" s="104" t="s">
        <v>208</v>
      </c>
      <c r="I5" s="114"/>
    </row>
    <row r="6" s="94" customFormat="1" ht="21.35" customHeight="1" spans="1:9">
      <c r="A6" s="105"/>
      <c r="B6" s="104" t="s">
        <v>80</v>
      </c>
      <c r="C6" s="104" t="s">
        <v>81</v>
      </c>
      <c r="D6" s="104"/>
      <c r="E6" s="104"/>
      <c r="F6" s="104"/>
      <c r="G6" s="104"/>
      <c r="H6" s="104"/>
      <c r="I6" s="114"/>
    </row>
    <row r="7" s="94" customFormat="1" ht="30" customHeight="1" spans="1:9">
      <c r="A7" s="103"/>
      <c r="B7" s="104"/>
      <c r="C7" s="104"/>
      <c r="D7" s="104"/>
      <c r="E7" s="104" t="s">
        <v>72</v>
      </c>
      <c r="F7" s="106">
        <v>6160934.45</v>
      </c>
      <c r="G7" s="106">
        <v>5753882.33</v>
      </c>
      <c r="H7" s="106">
        <v>407052.12</v>
      </c>
      <c r="I7" s="114"/>
    </row>
    <row r="8" s="94" customFormat="1" ht="30" customHeight="1" spans="1:9">
      <c r="A8" s="103"/>
      <c r="B8" s="72" t="s">
        <v>23</v>
      </c>
      <c r="C8" s="72" t="s">
        <v>23</v>
      </c>
      <c r="D8" s="72">
        <v>205002</v>
      </c>
      <c r="E8" s="73" t="s">
        <v>0</v>
      </c>
      <c r="F8" s="107">
        <v>6160934.45</v>
      </c>
      <c r="G8" s="107">
        <v>5753882.33</v>
      </c>
      <c r="H8" s="107">
        <v>407052.12</v>
      </c>
      <c r="I8" s="114"/>
    </row>
    <row r="9" s="94" customFormat="1" ht="30" customHeight="1" spans="1:9">
      <c r="A9" s="103"/>
      <c r="B9" s="72">
        <v>505</v>
      </c>
      <c r="C9" s="72"/>
      <c r="D9" s="72">
        <v>205002</v>
      </c>
      <c r="E9" s="73" t="s">
        <v>209</v>
      </c>
      <c r="F9" s="107">
        <f>SUM(F10:F11)</f>
        <v>5310115.61</v>
      </c>
      <c r="G9" s="107">
        <f>SUM(G10:G11)</f>
        <v>4903063.49</v>
      </c>
      <c r="H9" s="107">
        <f>SUM(H10:H11)</f>
        <v>407052.12</v>
      </c>
      <c r="I9" s="114"/>
    </row>
    <row r="10" s="94" customFormat="1" ht="30" customHeight="1" spans="1:9">
      <c r="A10" s="103"/>
      <c r="B10" s="72">
        <v>505</v>
      </c>
      <c r="C10" s="72" t="s">
        <v>83</v>
      </c>
      <c r="D10" s="72">
        <v>205002</v>
      </c>
      <c r="E10" s="73" t="s">
        <v>210</v>
      </c>
      <c r="F10" s="60">
        <v>4903063.49</v>
      </c>
      <c r="G10" s="60">
        <v>4903063.49</v>
      </c>
      <c r="H10" s="107"/>
      <c r="I10" s="114"/>
    </row>
    <row r="11" s="94" customFormat="1" ht="30" customHeight="1" spans="1:9">
      <c r="A11" s="103"/>
      <c r="B11" s="72">
        <v>505</v>
      </c>
      <c r="C11" s="160" t="s">
        <v>87</v>
      </c>
      <c r="D11" s="72">
        <v>205002</v>
      </c>
      <c r="E11" s="73" t="s">
        <v>211</v>
      </c>
      <c r="F11" s="107">
        <v>407052.12</v>
      </c>
      <c r="G11" s="107"/>
      <c r="H11" s="107">
        <v>407052.12</v>
      </c>
      <c r="I11" s="114"/>
    </row>
    <row r="12" s="94" customFormat="1" ht="30" customHeight="1" spans="2:9">
      <c r="B12" s="72">
        <v>509</v>
      </c>
      <c r="C12" s="72" t="s">
        <v>23</v>
      </c>
      <c r="D12" s="72">
        <v>205002</v>
      </c>
      <c r="E12" s="73" t="s">
        <v>212</v>
      </c>
      <c r="F12" s="107">
        <v>850818.84</v>
      </c>
      <c r="G12" s="107">
        <v>850818.84</v>
      </c>
      <c r="H12" s="107"/>
      <c r="I12" s="114"/>
    </row>
    <row r="13" s="94" customFormat="1" ht="30" customHeight="1" spans="2:9">
      <c r="B13" s="72">
        <v>509</v>
      </c>
      <c r="C13" s="72" t="s">
        <v>83</v>
      </c>
      <c r="D13" s="72">
        <v>205002</v>
      </c>
      <c r="E13" s="108" t="s">
        <v>213</v>
      </c>
      <c r="F13" s="107">
        <v>850181.84</v>
      </c>
      <c r="G13" s="107">
        <v>850818.84</v>
      </c>
      <c r="H13" s="107"/>
      <c r="I13" s="114"/>
    </row>
    <row r="14" s="94" customFormat="1" ht="30" customHeight="1" spans="2:9">
      <c r="B14" s="109"/>
      <c r="C14" s="109"/>
      <c r="D14" s="110"/>
      <c r="E14" s="111"/>
      <c r="F14" s="107"/>
      <c r="G14" s="107"/>
      <c r="H14" s="107"/>
      <c r="I14" s="114"/>
    </row>
    <row r="15" s="94" customFormat="1" ht="30" customHeight="1" spans="2:9">
      <c r="B15" s="109"/>
      <c r="C15" s="109"/>
      <c r="D15" s="110"/>
      <c r="E15" s="111"/>
      <c r="F15" s="107"/>
      <c r="G15" s="107"/>
      <c r="H15" s="107"/>
      <c r="I15" s="114"/>
    </row>
    <row r="16" s="94" customFormat="1" ht="30" customHeight="1" spans="2:9">
      <c r="B16" s="109"/>
      <c r="C16" s="109"/>
      <c r="D16" s="110"/>
      <c r="E16" s="111"/>
      <c r="F16" s="107"/>
      <c r="G16" s="107"/>
      <c r="H16" s="107"/>
      <c r="I16" s="114"/>
    </row>
    <row r="17" s="94" customFormat="1" ht="30" customHeight="1" spans="2:9">
      <c r="B17" s="109"/>
      <c r="C17" s="109"/>
      <c r="D17" s="110"/>
      <c r="E17" s="111"/>
      <c r="F17" s="107"/>
      <c r="G17" s="107"/>
      <c r="H17" s="107"/>
      <c r="I17" s="114"/>
    </row>
    <row r="18" s="94" customFormat="1" ht="30" customHeight="1" spans="2:9">
      <c r="B18" s="109"/>
      <c r="C18" s="109"/>
      <c r="D18" s="110"/>
      <c r="E18" s="111"/>
      <c r="F18" s="107"/>
      <c r="G18" s="107"/>
      <c r="H18" s="107"/>
      <c r="I18" s="114"/>
    </row>
    <row r="19" s="94" customFormat="1" ht="30" customHeight="1" spans="2:9">
      <c r="B19" s="109"/>
      <c r="C19" s="109"/>
      <c r="D19" s="110"/>
      <c r="E19" s="111"/>
      <c r="F19" s="107"/>
      <c r="G19" s="107"/>
      <c r="H19" s="107"/>
      <c r="I19" s="114"/>
    </row>
    <row r="20" s="94" customFormat="1" ht="30" customHeight="1" spans="1:9">
      <c r="A20" s="103"/>
      <c r="B20" s="109"/>
      <c r="C20" s="109"/>
      <c r="D20" s="110"/>
      <c r="E20" s="111"/>
      <c r="F20" s="107"/>
      <c r="G20" s="107"/>
      <c r="H20" s="107"/>
      <c r="I20" s="114"/>
    </row>
    <row r="21" s="94" customFormat="1" ht="30" customHeight="1" spans="2:9">
      <c r="B21" s="109"/>
      <c r="C21" s="109"/>
      <c r="D21" s="110"/>
      <c r="E21" s="111"/>
      <c r="F21" s="107"/>
      <c r="G21" s="107"/>
      <c r="H21" s="107"/>
      <c r="I21" s="114"/>
    </row>
    <row r="22" s="94" customFormat="1" ht="30" customHeight="1" spans="2:9">
      <c r="B22" s="109"/>
      <c r="C22" s="109"/>
      <c r="D22" s="110"/>
      <c r="E22" s="111"/>
      <c r="F22" s="107"/>
      <c r="G22" s="107"/>
      <c r="H22" s="107"/>
      <c r="I22" s="114"/>
    </row>
    <row r="23" s="94" customFormat="1" ht="30" customHeight="1" spans="2:9">
      <c r="B23" s="109"/>
      <c r="C23" s="109"/>
      <c r="D23" s="110"/>
      <c r="E23" s="111"/>
      <c r="F23" s="107"/>
      <c r="G23" s="107"/>
      <c r="H23" s="107"/>
      <c r="I23" s="114"/>
    </row>
    <row r="24" s="94" customFormat="1" ht="30" customHeight="1" spans="2:9">
      <c r="B24" s="109"/>
      <c r="C24" s="109"/>
      <c r="D24" s="110"/>
      <c r="E24" s="111"/>
      <c r="F24" s="107"/>
      <c r="G24" s="107"/>
      <c r="H24" s="107"/>
      <c r="I24" s="114"/>
    </row>
    <row r="25" s="94" customFormat="1" ht="30" customHeight="1" spans="2:9">
      <c r="B25" s="109"/>
      <c r="C25" s="109"/>
      <c r="D25" s="110"/>
      <c r="E25" s="111"/>
      <c r="F25" s="107"/>
      <c r="G25" s="107"/>
      <c r="H25" s="107"/>
      <c r="I25" s="114"/>
    </row>
    <row r="26" s="94" customFormat="1" ht="30" customHeight="1" spans="2:9">
      <c r="B26" s="109"/>
      <c r="C26" s="109"/>
      <c r="D26" s="110"/>
      <c r="E26" s="111"/>
      <c r="F26" s="107"/>
      <c r="G26" s="107"/>
      <c r="H26" s="107"/>
      <c r="I26" s="114"/>
    </row>
    <row r="27" s="94" customFormat="1" ht="30" customHeight="1" spans="2:9">
      <c r="B27" s="109"/>
      <c r="C27" s="109"/>
      <c r="D27" s="110"/>
      <c r="E27" s="111"/>
      <c r="F27" s="107"/>
      <c r="G27" s="107"/>
      <c r="H27" s="107"/>
      <c r="I27" s="114"/>
    </row>
    <row r="28" s="94" customFormat="1" ht="30" customHeight="1" spans="2:9">
      <c r="B28" s="109"/>
      <c r="C28" s="109"/>
      <c r="D28" s="110"/>
      <c r="E28" s="111"/>
      <c r="F28" s="107"/>
      <c r="G28" s="107"/>
      <c r="H28" s="107"/>
      <c r="I28" s="114"/>
    </row>
    <row r="29" s="94" customFormat="1" ht="30" customHeight="1" spans="2:9">
      <c r="B29" s="109"/>
      <c r="C29" s="109"/>
      <c r="D29" s="110"/>
      <c r="E29" s="111"/>
      <c r="F29" s="107"/>
      <c r="G29" s="107"/>
      <c r="H29" s="107"/>
      <c r="I29" s="114"/>
    </row>
    <row r="30" s="94" customFormat="1" ht="30" customHeight="1" spans="2:9">
      <c r="B30" s="109"/>
      <c r="C30" s="109"/>
      <c r="D30" s="110"/>
      <c r="E30" s="111"/>
      <c r="F30" s="107"/>
      <c r="G30" s="107"/>
      <c r="H30" s="107"/>
      <c r="I30" s="114"/>
    </row>
    <row r="31" s="94" customFormat="1" ht="8.5" customHeight="1" spans="1:9">
      <c r="A31" s="112"/>
      <c r="B31" s="112"/>
      <c r="C31" s="112"/>
      <c r="D31" s="113"/>
      <c r="E31" s="112"/>
      <c r="F31" s="112"/>
      <c r="G31" s="112"/>
      <c r="H31" s="112"/>
      <c r="I31" s="11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G10" sqref="G10"/>
    </sheetView>
  </sheetViews>
  <sheetFormatPr defaultColWidth="10" defaultRowHeight="13.5" outlineLevelCol="7"/>
  <cols>
    <col min="1" max="1" width="1.53333333333333" style="75" customWidth="1"/>
    <col min="2" max="4" width="6.625" style="75" customWidth="1"/>
    <col min="5" max="5" width="26.625" style="75" customWidth="1"/>
    <col min="6" max="6" width="48.625" style="75" customWidth="1"/>
    <col min="7" max="7" width="26.625" style="75" customWidth="1"/>
    <col min="8" max="8" width="1.53333333333333" style="75" customWidth="1"/>
    <col min="9" max="10" width="9.76666666666667" style="75" customWidth="1"/>
    <col min="11" max="16384" width="10" style="75"/>
  </cols>
  <sheetData>
    <row r="1" ht="25" customHeight="1" spans="1:8">
      <c r="A1" s="76"/>
      <c r="B1" s="2"/>
      <c r="C1" s="2"/>
      <c r="D1" s="2"/>
      <c r="E1" s="77"/>
      <c r="F1" s="77"/>
      <c r="G1" s="78" t="s">
        <v>214</v>
      </c>
      <c r="H1" s="79"/>
    </row>
    <row r="2" ht="22.8" customHeight="1" spans="1:8">
      <c r="A2" s="76"/>
      <c r="B2" s="80" t="s">
        <v>215</v>
      </c>
      <c r="C2" s="80"/>
      <c r="D2" s="80"/>
      <c r="E2" s="80"/>
      <c r="F2" s="80"/>
      <c r="G2" s="80"/>
      <c r="H2" s="79" t="s">
        <v>3</v>
      </c>
    </row>
    <row r="3" ht="19.55" customHeight="1" spans="1:8">
      <c r="A3" s="81"/>
      <c r="B3" s="82" t="s">
        <v>5</v>
      </c>
      <c r="C3" s="82"/>
      <c r="D3" s="82"/>
      <c r="E3" s="82"/>
      <c r="F3" s="82"/>
      <c r="G3" s="83" t="s">
        <v>6</v>
      </c>
      <c r="H3" s="84"/>
    </row>
    <row r="4" ht="24.4" customHeight="1" spans="1:8">
      <c r="A4" s="85"/>
      <c r="B4" s="54" t="s">
        <v>79</v>
      </c>
      <c r="C4" s="54"/>
      <c r="D4" s="54"/>
      <c r="E4" s="54" t="s">
        <v>70</v>
      </c>
      <c r="F4" s="54" t="s">
        <v>71</v>
      </c>
      <c r="G4" s="54" t="s">
        <v>216</v>
      </c>
      <c r="H4" s="86"/>
    </row>
    <row r="5" ht="24" customHeight="1" spans="1:8">
      <c r="A5" s="85"/>
      <c r="B5" s="54" t="s">
        <v>80</v>
      </c>
      <c r="C5" s="54" t="s">
        <v>81</v>
      </c>
      <c r="D5" s="54" t="s">
        <v>82</v>
      </c>
      <c r="E5" s="54"/>
      <c r="F5" s="54"/>
      <c r="G5" s="54"/>
      <c r="H5" s="87"/>
    </row>
    <row r="6" ht="28" customHeight="1" spans="1:8">
      <c r="A6" s="88"/>
      <c r="B6" s="54"/>
      <c r="C6" s="54"/>
      <c r="D6" s="54"/>
      <c r="E6" s="54"/>
      <c r="F6" s="54" t="s">
        <v>72</v>
      </c>
      <c r="G6" s="57">
        <v>20000</v>
      </c>
      <c r="H6" s="89"/>
    </row>
    <row r="7" ht="31" customHeight="1" spans="1:8">
      <c r="A7" s="88"/>
      <c r="B7" s="72"/>
      <c r="C7" s="72"/>
      <c r="D7" s="72"/>
      <c r="E7" s="72">
        <v>205002</v>
      </c>
      <c r="F7" s="73" t="s">
        <v>0</v>
      </c>
      <c r="G7" s="74">
        <v>20000</v>
      </c>
      <c r="H7" s="89"/>
    </row>
    <row r="8" ht="22.8" customHeight="1" spans="1:8">
      <c r="A8" s="88"/>
      <c r="B8" s="72" t="s">
        <v>203</v>
      </c>
      <c r="C8" s="72" t="s">
        <v>83</v>
      </c>
      <c r="D8" s="90" t="s">
        <v>84</v>
      </c>
      <c r="E8" s="72">
        <v>205002</v>
      </c>
      <c r="F8" s="73" t="s">
        <v>85</v>
      </c>
      <c r="G8" s="74">
        <v>20000</v>
      </c>
      <c r="H8" s="89"/>
    </row>
    <row r="9" ht="22.8" customHeight="1" spans="1:8">
      <c r="A9" s="88"/>
      <c r="B9" s="54"/>
      <c r="C9" s="54"/>
      <c r="D9" s="54"/>
      <c r="E9" s="54"/>
      <c r="F9" s="54"/>
      <c r="G9" s="57"/>
      <c r="H9" s="89"/>
    </row>
    <row r="10" ht="22.8" customHeight="1" spans="1:8">
      <c r="A10" s="88"/>
      <c r="B10" s="54"/>
      <c r="C10" s="54"/>
      <c r="D10" s="54"/>
      <c r="E10" s="54"/>
      <c r="F10" s="54"/>
      <c r="G10" s="57"/>
      <c r="H10" s="89"/>
    </row>
    <row r="11" ht="22.8" customHeight="1" spans="1:8">
      <c r="A11" s="88"/>
      <c r="B11" s="54"/>
      <c r="C11" s="54"/>
      <c r="D11" s="54"/>
      <c r="E11" s="54"/>
      <c r="F11" s="54"/>
      <c r="G11" s="57"/>
      <c r="H11" s="89"/>
    </row>
    <row r="12" ht="22.8" customHeight="1" spans="1:8">
      <c r="A12" s="88"/>
      <c r="B12" s="54"/>
      <c r="C12" s="54"/>
      <c r="D12" s="54"/>
      <c r="E12" s="54"/>
      <c r="F12" s="54"/>
      <c r="G12" s="57"/>
      <c r="H12" s="89"/>
    </row>
    <row r="13" ht="22.8" customHeight="1" spans="1:8">
      <c r="A13" s="88"/>
      <c r="B13" s="54"/>
      <c r="C13" s="54"/>
      <c r="D13" s="54"/>
      <c r="E13" s="54"/>
      <c r="F13" s="54"/>
      <c r="G13" s="57"/>
      <c r="H13" s="89"/>
    </row>
    <row r="14" ht="22.8" customHeight="1" spans="1:8">
      <c r="A14" s="88"/>
      <c r="B14" s="54"/>
      <c r="C14" s="54"/>
      <c r="D14" s="54"/>
      <c r="E14" s="54"/>
      <c r="F14" s="54"/>
      <c r="G14" s="57"/>
      <c r="H14" s="89"/>
    </row>
    <row r="15" ht="22.8" customHeight="1" spans="1:8">
      <c r="A15" s="85"/>
      <c r="B15" s="58"/>
      <c r="C15" s="58"/>
      <c r="D15" s="58"/>
      <c r="E15" s="58"/>
      <c r="F15" s="58" t="s">
        <v>23</v>
      </c>
      <c r="G15" s="60"/>
      <c r="H15" s="86"/>
    </row>
    <row r="16" ht="22.8" customHeight="1" spans="1:8">
      <c r="A16" s="85"/>
      <c r="B16" s="58"/>
      <c r="C16" s="58"/>
      <c r="D16" s="58"/>
      <c r="E16" s="58"/>
      <c r="F16" s="58" t="s">
        <v>23</v>
      </c>
      <c r="G16" s="60"/>
      <c r="H16" s="86"/>
    </row>
    <row r="17" ht="28" customHeight="1" spans="1:8">
      <c r="A17" s="85"/>
      <c r="B17" s="58"/>
      <c r="C17" s="58"/>
      <c r="D17" s="58"/>
      <c r="E17" s="58"/>
      <c r="F17" s="58"/>
      <c r="G17" s="60"/>
      <c r="H17" s="87"/>
    </row>
    <row r="18" ht="28" customHeight="1" spans="1:8">
      <c r="A18" s="85"/>
      <c r="B18" s="58"/>
      <c r="C18" s="58"/>
      <c r="D18" s="58"/>
      <c r="E18" s="58"/>
      <c r="F18" s="58"/>
      <c r="G18" s="60"/>
      <c r="H18" s="87"/>
    </row>
    <row r="19" ht="9.75" customHeight="1" spans="1:8">
      <c r="A19" s="91"/>
      <c r="B19" s="92"/>
      <c r="C19" s="92"/>
      <c r="D19" s="92"/>
      <c r="E19" s="92"/>
      <c r="F19" s="91"/>
      <c r="G19" s="91"/>
      <c r="H19" s="9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徐燕</cp:lastModifiedBy>
  <dcterms:created xsi:type="dcterms:W3CDTF">2022-03-04T19:28:00Z</dcterms:created>
  <dcterms:modified xsi:type="dcterms:W3CDTF">2024-03-04T09:15:48Z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2052-11.1.0.15313</vt:lpwstr>
  </property>
  <property fmtid="{D5CDD505-2E9C-101B-9397-08002B2CF9AE}" pid="3" name="ICV">
    <vt:lpwstr>81177C96926F42029F9DAF243A73553E_13</vt:lpwstr>
  </property>
</Properties>
</file>